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38b6043a1f7a2/Documents/"/>
    </mc:Choice>
  </mc:AlternateContent>
  <xr:revisionPtr revIDLastSave="0" documentId="8_{88E78EA1-4138-4B6A-A21C-1BD7D6A88851}" xr6:coauthVersionLast="47" xr6:coauthVersionMax="47" xr10:uidLastSave="{00000000-0000-0000-0000-000000000000}"/>
  <bookViews>
    <workbookView xWindow="-110" yWindow="-110" windowWidth="19420" windowHeight="11500" xr2:uid="{C9C2C706-217F-4572-8618-5E3DFE6FF7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0" i="1"/>
  <c r="F11" i="1"/>
  <c r="F9" i="1"/>
  <c r="F8" i="1"/>
</calcChain>
</file>

<file path=xl/sharedStrings.xml><?xml version="1.0" encoding="utf-8"?>
<sst xmlns="http://schemas.openxmlformats.org/spreadsheetml/2006/main" count="87" uniqueCount="69">
  <si>
    <t>Nama</t>
  </si>
  <si>
    <t>NPM</t>
  </si>
  <si>
    <t>Kelas</t>
  </si>
  <si>
    <t>: Desela Tiara Putri</t>
  </si>
  <si>
    <t>: 2553031008</t>
  </si>
  <si>
    <t>2025(C)</t>
  </si>
  <si>
    <t>Transaksi CV  Multi Niaga</t>
  </si>
  <si>
    <t>Januari 2025</t>
  </si>
  <si>
    <t>Keterangan</t>
  </si>
  <si>
    <t>Unit Masuk</t>
  </si>
  <si>
    <t>Harga per Unit</t>
  </si>
  <si>
    <t>Total</t>
  </si>
  <si>
    <t>Unit Keluar</t>
  </si>
  <si>
    <t>Total Jual</t>
  </si>
  <si>
    <t>januari 2025</t>
  </si>
  <si>
    <t>No</t>
  </si>
  <si>
    <t>1.</t>
  </si>
  <si>
    <t>5.</t>
  </si>
  <si>
    <t>2.</t>
  </si>
  <si>
    <t>3.</t>
  </si>
  <si>
    <t>4.</t>
  </si>
  <si>
    <t>6.</t>
  </si>
  <si>
    <t>Persediaan awal</t>
  </si>
  <si>
    <t>Pembelian</t>
  </si>
  <si>
    <t>Penjualan</t>
  </si>
  <si>
    <t>Persediaan akhir</t>
  </si>
  <si>
    <t xml:space="preserve">Harga Jual </t>
  </si>
  <si>
    <t>---</t>
  </si>
  <si>
    <t xml:space="preserve"> 1. SISTEM PERIODIK (FIFO)</t>
  </si>
  <si>
    <t>HPP = (Persediaan awal + Pembelian) – Persediaan akhir</t>
  </si>
  <si>
    <t>200 (awal) + 300 + 150 = 650 unit</t>
  </si>
  <si>
    <t>650 – 200 (akhir) = 450 unit terjual</t>
  </si>
  <si>
    <t>200 unit @20.000 = 4.000.000</t>
  </si>
  <si>
    <t>250 unit @22.000 = 5.500.000</t>
  </si>
  <si>
    <t>2. SISTEM PERPETUAL (FIFO)</t>
  </si>
  <si>
    <t>Kita hitung stok dan HPP setiap kali ada transaksi penjualan:</t>
  </si>
  <si>
    <t>HPP per transaksi</t>
  </si>
  <si>
    <t>Sisa Persediaan (unit dan nilai)</t>
  </si>
  <si>
    <t>250 @22.000</t>
  </si>
  <si>
    <t>250 @22.000 + 150 @23.000</t>
  </si>
  <si>
    <t>100 @23.000 + 100 @22.000</t>
  </si>
  <si>
    <t xml:space="preserve"> 3. Perbandingan HPP</t>
  </si>
  <si>
    <t>Sistem</t>
  </si>
  <si>
    <t>HPP Total</t>
  </si>
  <si>
    <t>Periodik</t>
  </si>
  <si>
    <t>Perpetual</t>
  </si>
  <si>
    <t>Perbedaan:</t>
  </si>
  <si>
    <t>Karena sistem perpetual mencatat perubahan stok secara langsung tiap transaksi, sedangkan sistem periodik baru menghitung di akhir periode, bisa muncul sedikit perbedaan nilai HPP walaupun sama-sama pakai metode FIFO.</t>
  </si>
  <si>
    <t xml:space="preserve"> 4. Evaluasi Singkat</t>
  </si>
  <si>
    <t>Kelebihan</t>
  </si>
  <si>
    <t>Kekurangan</t>
  </si>
  <si>
    <t>Sederhana, cocok untuk usaha kecil</t>
  </si>
  <si>
    <t>Tidak akurat real-time, stok baru diketahui akhir periode</t>
  </si>
  <si>
    <t>Akurat dan real-time, cocok untuk volume transaksi tinggi</t>
  </si>
  <si>
    <t>Perlu sistem komputer dan pencatatan rutin</t>
  </si>
  <si>
    <t>Total barang tersedia:</t>
  </si>
  <si>
    <t>Barang terjual:</t>
  </si>
  <si>
    <t xml:space="preserve"> Susunan biaya (FIFO):</t>
  </si>
  <si>
    <t>Total HPP = 9.500.000</t>
  </si>
  <si>
    <t xml:space="preserve"> Masuk(unit x Harga)</t>
  </si>
  <si>
    <t>200@20.000</t>
  </si>
  <si>
    <t>300@22.0000</t>
  </si>
  <si>
    <t>150@23.000</t>
  </si>
  <si>
    <t xml:space="preserve"> Keluar(Harga Pokok)</t>
  </si>
  <si>
    <t>250(200@22.000+50@22.000)</t>
  </si>
  <si>
    <t>200(150@22.000+50@23.000)</t>
  </si>
  <si>
    <t>4000.000+1.100.000 = 5.100.000</t>
  </si>
  <si>
    <t>3.300.000+1.150.000=4.450.000</t>
  </si>
  <si>
    <t>200@20.000+300@22.000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</si>
</sst>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Rp&quot;#,##0;[Red]\-&quot;Rp&quot;#,##0"/>
    <numFmt numFmtId="44" formatCode="_-&quot;Rp&quot;* #,##0.00_-;\-&quot;Rp&quot;* #,##0.00_-;_-&quot;Rp&quot;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theme="1"/>
      <name val="Times New Roman"/>
      <family val="1"/>
    </font>
    <font>
      <sz val="11"/>
      <color rgb="FF9C0006"/>
      <name val="Times New Roman"/>
      <family val="1"/>
    </font>
    <font>
      <u/>
      <sz val="11"/>
      <color theme="10"/>
      <name val="Aptos Narrow"/>
      <family val="2"/>
      <scheme val="minor"/>
    </font>
    <font>
      <u/>
      <sz val="11"/>
      <color theme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2" borderId="2" xfId="2" applyFont="1" applyBorder="1" applyAlignment="1"/>
    <xf numFmtId="0" fontId="4" fillId="2" borderId="2" xfId="2" applyFont="1" applyBorder="1" applyAlignment="1">
      <alignment horizontal="center"/>
    </xf>
    <xf numFmtId="0" fontId="4" fillId="2" borderId="2" xfId="2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4" fontId="3" fillId="0" borderId="2" xfId="1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3" xfId="2" applyFont="1" applyBorder="1" applyAlignment="1">
      <alignment horizontal="center"/>
    </xf>
    <xf numFmtId="0" fontId="4" fillId="2" borderId="4" xfId="2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4" fontId="3" fillId="0" borderId="3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2" xfId="0" applyNumberFormat="1" applyFont="1" applyBorder="1"/>
    <xf numFmtId="0" fontId="6" fillId="0" borderId="3" xfId="3" applyFont="1" applyBorder="1" applyAlignment="1">
      <alignment horizontal="center"/>
    </xf>
    <xf numFmtId="0" fontId="6" fillId="0" borderId="2" xfId="3" applyFont="1" applyBorder="1"/>
    <xf numFmtId="44" fontId="6" fillId="0" borderId="2" xfId="3" applyNumberFormat="1" applyFont="1" applyBorder="1"/>
    <xf numFmtId="16" fontId="3" fillId="0" borderId="0" xfId="0" applyNumberFormat="1" applyFont="1"/>
    <xf numFmtId="3" fontId="3" fillId="0" borderId="0" xfId="0" applyNumberFormat="1" applyFont="1"/>
    <xf numFmtId="6" fontId="3" fillId="0" borderId="0" xfId="0" applyNumberFormat="1" applyFont="1"/>
    <xf numFmtId="0" fontId="3" fillId="0" borderId="2" xfId="0" applyFont="1" applyBorder="1" applyAlignment="1">
      <alignment horizontal="left"/>
    </xf>
  </cellXfs>
  <cellStyles count="4">
    <cellStyle name="Bad" xfId="2" builtinId="27"/>
    <cellStyle name="Currency" xfId="1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50@23.000" TargetMode="External"/><Relationship Id="rId7" Type="http://schemas.openxmlformats.org/officeDocument/2006/relationships/hyperlink" Target="mailto:250@22.000" TargetMode="External"/><Relationship Id="rId2" Type="http://schemas.openxmlformats.org/officeDocument/2006/relationships/hyperlink" Target="mailto:300@22.0000" TargetMode="External"/><Relationship Id="rId1" Type="http://schemas.openxmlformats.org/officeDocument/2006/relationships/hyperlink" Target="mailto:200@20.000" TargetMode="External"/><Relationship Id="rId6" Type="http://schemas.openxmlformats.org/officeDocument/2006/relationships/hyperlink" Target="mailto:250@22.000+150@23.000" TargetMode="External"/><Relationship Id="rId5" Type="http://schemas.openxmlformats.org/officeDocument/2006/relationships/hyperlink" Target="mailto:200@20.000+300@22.000" TargetMode="External"/><Relationship Id="rId4" Type="http://schemas.openxmlformats.org/officeDocument/2006/relationships/hyperlink" Target="mailto:200@20.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6A18D-87E3-4BC8-AB9D-748F92A90991}">
  <dimension ref="A1:M85"/>
  <sheetViews>
    <sheetView tabSelected="1" topLeftCell="A29" zoomScale="85" zoomScaleNormal="100" workbookViewId="0">
      <selection activeCell="G76" sqref="G76:I76"/>
    </sheetView>
  </sheetViews>
  <sheetFormatPr defaultRowHeight="14.5" x14ac:dyDescent="0.35"/>
  <cols>
    <col min="1" max="1" width="5.6328125" customWidth="1"/>
    <col min="2" max="2" width="12" customWidth="1"/>
    <col min="3" max="3" width="16.81640625" customWidth="1"/>
    <col min="4" max="4" width="11.453125" customWidth="1"/>
    <col min="5" max="5" width="13.7265625" customWidth="1"/>
    <col min="6" max="6" width="14.90625" bestFit="1" customWidth="1"/>
    <col min="7" max="7" width="12.6328125" customWidth="1"/>
    <col min="8" max="8" width="29.36328125" customWidth="1"/>
    <col min="9" max="9" width="28.54296875" customWidth="1"/>
  </cols>
  <sheetData>
    <row r="1" spans="1:10" x14ac:dyDescent="0.35">
      <c r="A1" s="1" t="s">
        <v>0</v>
      </c>
      <c r="B1" s="1" t="s">
        <v>3</v>
      </c>
      <c r="C1" s="1"/>
      <c r="D1" s="1"/>
      <c r="E1" s="1"/>
      <c r="F1" s="1"/>
      <c r="G1" s="1"/>
      <c r="H1" s="1"/>
      <c r="I1" s="1"/>
      <c r="J1" s="1"/>
    </row>
    <row r="2" spans="1:10" x14ac:dyDescent="0.35">
      <c r="A2" s="1" t="s">
        <v>1</v>
      </c>
      <c r="B2" s="1" t="s">
        <v>4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1" t="s">
        <v>2</v>
      </c>
      <c r="B3" s="1" t="s">
        <v>5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35">
      <c r="A5" s="8" t="s">
        <v>6</v>
      </c>
      <c r="B5" s="8"/>
      <c r="C5" s="8"/>
      <c r="D5" s="8"/>
      <c r="E5" s="8"/>
      <c r="F5" s="8"/>
      <c r="G5" s="8"/>
      <c r="H5" s="8"/>
      <c r="I5" s="8"/>
      <c r="J5" s="1"/>
    </row>
    <row r="6" spans="1:10" x14ac:dyDescent="0.35">
      <c r="A6" s="9" t="s">
        <v>7</v>
      </c>
      <c r="B6" s="9"/>
      <c r="C6" s="9"/>
      <c r="D6" s="9"/>
      <c r="E6" s="9"/>
      <c r="F6" s="9"/>
      <c r="G6" s="9"/>
      <c r="H6" s="9"/>
      <c r="I6" s="9"/>
      <c r="J6" s="1"/>
    </row>
    <row r="7" spans="1:10" x14ac:dyDescent="0.35">
      <c r="A7" s="2" t="s">
        <v>15</v>
      </c>
      <c r="B7" s="3" t="s">
        <v>14</v>
      </c>
      <c r="C7" s="3" t="s">
        <v>8</v>
      </c>
      <c r="D7" s="3" t="s">
        <v>9</v>
      </c>
      <c r="E7" s="4" t="s">
        <v>10</v>
      </c>
      <c r="F7" s="3" t="s">
        <v>11</v>
      </c>
      <c r="G7" s="3" t="s">
        <v>12</v>
      </c>
      <c r="H7" s="3" t="s">
        <v>26</v>
      </c>
      <c r="I7" s="3" t="s">
        <v>13</v>
      </c>
      <c r="J7" s="1"/>
    </row>
    <row r="8" spans="1:10" x14ac:dyDescent="0.35">
      <c r="A8" s="5" t="s">
        <v>16</v>
      </c>
      <c r="B8" s="6">
        <v>1</v>
      </c>
      <c r="C8" s="5" t="s">
        <v>22</v>
      </c>
      <c r="D8" s="6">
        <v>200</v>
      </c>
      <c r="E8" s="7">
        <v>20000</v>
      </c>
      <c r="F8" s="7">
        <f>PRODUCT(D8:E8)</f>
        <v>4000000</v>
      </c>
      <c r="G8" s="5"/>
      <c r="H8" s="5"/>
      <c r="I8" s="5"/>
      <c r="J8" s="1"/>
    </row>
    <row r="9" spans="1:10" x14ac:dyDescent="0.35">
      <c r="A9" s="5" t="s">
        <v>18</v>
      </c>
      <c r="B9" s="6">
        <v>5</v>
      </c>
      <c r="C9" s="5" t="s">
        <v>23</v>
      </c>
      <c r="D9" s="6">
        <v>300</v>
      </c>
      <c r="E9" s="7">
        <v>22000</v>
      </c>
      <c r="F9" s="7">
        <f>PRODUCT(D9:E9)</f>
        <v>6600000</v>
      </c>
      <c r="G9" s="5"/>
      <c r="H9" s="5"/>
      <c r="I9" s="5"/>
      <c r="J9" s="1"/>
    </row>
    <row r="10" spans="1:10" x14ac:dyDescent="0.35">
      <c r="A10" s="5" t="s">
        <v>19</v>
      </c>
      <c r="B10" s="6">
        <v>10</v>
      </c>
      <c r="C10" s="5" t="s">
        <v>24</v>
      </c>
      <c r="D10" s="6"/>
      <c r="E10" s="7"/>
      <c r="F10" s="5"/>
      <c r="G10" s="6">
        <v>250</v>
      </c>
      <c r="H10" s="7">
        <v>35000</v>
      </c>
      <c r="I10" s="7">
        <f>PRODUCT(G10:H10)</f>
        <v>8750000</v>
      </c>
      <c r="J10" s="1"/>
    </row>
    <row r="11" spans="1:10" x14ac:dyDescent="0.35">
      <c r="A11" s="5" t="s">
        <v>20</v>
      </c>
      <c r="B11" s="6">
        <v>15</v>
      </c>
      <c r="C11" s="5" t="s">
        <v>23</v>
      </c>
      <c r="D11" s="6">
        <v>150</v>
      </c>
      <c r="E11" s="7">
        <v>23000</v>
      </c>
      <c r="F11" s="7">
        <f>PRODUCT(D11:E11)</f>
        <v>3450000</v>
      </c>
      <c r="G11" s="6"/>
      <c r="H11" s="7"/>
      <c r="I11" s="7"/>
      <c r="J11" s="1"/>
    </row>
    <row r="12" spans="1:10" x14ac:dyDescent="0.35">
      <c r="A12" s="5" t="s">
        <v>17</v>
      </c>
      <c r="B12" s="6">
        <v>20</v>
      </c>
      <c r="C12" s="5" t="s">
        <v>24</v>
      </c>
      <c r="D12" s="6"/>
      <c r="E12" s="5"/>
      <c r="F12" s="5"/>
      <c r="G12" s="6">
        <v>200</v>
      </c>
      <c r="H12" s="7">
        <v>35000</v>
      </c>
      <c r="I12" s="7">
        <f>PRODUCT(G12:H12)</f>
        <v>7000000</v>
      </c>
      <c r="J12" s="1"/>
    </row>
    <row r="13" spans="1:10" x14ac:dyDescent="0.35">
      <c r="A13" s="5" t="s">
        <v>21</v>
      </c>
      <c r="B13" s="6">
        <v>31</v>
      </c>
      <c r="C13" s="5" t="s">
        <v>25</v>
      </c>
      <c r="D13" s="6">
        <v>200</v>
      </c>
      <c r="E13" s="5"/>
      <c r="F13" s="5"/>
      <c r="G13" s="5"/>
      <c r="H13" s="5"/>
      <c r="I13" s="7"/>
      <c r="J13" s="1"/>
    </row>
    <row r="18" spans="1:13" x14ac:dyDescent="0.35">
      <c r="A18" s="1" t="s">
        <v>28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35">
      <c r="A21" s="1" t="s">
        <v>29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35">
      <c r="A23" s="1" t="s">
        <v>55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35">
      <c r="A25" s="1" t="s">
        <v>30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35">
      <c r="A27" s="1" t="s">
        <v>56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35">
      <c r="A29" s="1" t="s">
        <v>31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35">
      <c r="A31" s="1" t="s">
        <v>57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35">
      <c r="A33" s="1" t="s">
        <v>32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35">
      <c r="A35" s="1" t="s">
        <v>33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35">
      <c r="A36" s="1" t="s">
        <v>58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35">
      <c r="A41" s="1" t="s">
        <v>34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35">
      <c r="A43" s="1" t="s">
        <v>35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35">
      <c r="A44" s="2" t="s">
        <v>15</v>
      </c>
      <c r="B44" s="3" t="s">
        <v>14</v>
      </c>
      <c r="C44" s="3" t="s">
        <v>8</v>
      </c>
      <c r="D44" s="10" t="s">
        <v>59</v>
      </c>
      <c r="E44" s="11"/>
      <c r="F44" s="10" t="s">
        <v>63</v>
      </c>
      <c r="G44" s="11"/>
      <c r="H44" s="3" t="s">
        <v>36</v>
      </c>
      <c r="I44" s="3" t="s">
        <v>37</v>
      </c>
      <c r="J44" s="1"/>
      <c r="K44" s="1"/>
      <c r="L44" s="1"/>
      <c r="M44" s="1"/>
    </row>
    <row r="45" spans="1:13" x14ac:dyDescent="0.35">
      <c r="A45" s="5" t="s">
        <v>16</v>
      </c>
      <c r="B45" s="6">
        <v>1</v>
      </c>
      <c r="C45" s="5" t="s">
        <v>22</v>
      </c>
      <c r="D45" s="18" t="s">
        <v>60</v>
      </c>
      <c r="E45" s="14"/>
      <c r="F45" s="15"/>
      <c r="G45" s="16"/>
      <c r="H45" s="5"/>
      <c r="I45" s="19" t="s">
        <v>60</v>
      </c>
      <c r="J45" s="1"/>
      <c r="K45" s="1"/>
      <c r="L45" s="1"/>
      <c r="M45" s="1"/>
    </row>
    <row r="46" spans="1:13" x14ac:dyDescent="0.35">
      <c r="A46" s="5" t="s">
        <v>18</v>
      </c>
      <c r="B46" s="6">
        <v>5</v>
      </c>
      <c r="C46" s="5" t="s">
        <v>23</v>
      </c>
      <c r="D46" s="18" t="s">
        <v>61</v>
      </c>
      <c r="E46" s="14"/>
      <c r="F46" s="15"/>
      <c r="G46" s="16"/>
      <c r="H46" s="5"/>
      <c r="I46" s="19" t="s">
        <v>68</v>
      </c>
      <c r="J46" s="1"/>
      <c r="K46" s="1"/>
      <c r="L46" s="1"/>
      <c r="M46" s="1"/>
    </row>
    <row r="47" spans="1:13" x14ac:dyDescent="0.35">
      <c r="A47" s="5" t="s">
        <v>19</v>
      </c>
      <c r="B47" s="6">
        <v>10</v>
      </c>
      <c r="C47" s="5" t="s">
        <v>24</v>
      </c>
      <c r="D47" s="13"/>
      <c r="E47" s="14"/>
      <c r="F47" s="13" t="s">
        <v>64</v>
      </c>
      <c r="G47" s="14"/>
      <c r="H47" s="7" t="s">
        <v>66</v>
      </c>
      <c r="I47" s="20" t="s">
        <v>38</v>
      </c>
      <c r="J47" s="1"/>
      <c r="K47" s="1"/>
      <c r="L47" s="1"/>
      <c r="M47" s="1"/>
    </row>
    <row r="48" spans="1:13" x14ac:dyDescent="0.35">
      <c r="A48" s="5" t="s">
        <v>20</v>
      </c>
      <c r="B48" s="6">
        <v>15</v>
      </c>
      <c r="C48" s="5" t="s">
        <v>23</v>
      </c>
      <c r="D48" s="18" t="s">
        <v>62</v>
      </c>
      <c r="E48" s="14"/>
      <c r="F48" s="15"/>
      <c r="G48" s="16"/>
      <c r="H48" s="7"/>
      <c r="I48" s="20" t="s">
        <v>39</v>
      </c>
      <c r="J48" s="1"/>
      <c r="K48" s="1"/>
      <c r="L48" s="1"/>
      <c r="M48" s="1"/>
    </row>
    <row r="49" spans="1:13" x14ac:dyDescent="0.35">
      <c r="A49" s="5" t="s">
        <v>17</v>
      </c>
      <c r="B49" s="6">
        <v>20</v>
      </c>
      <c r="C49" s="5" t="s">
        <v>24</v>
      </c>
      <c r="D49" s="13">
        <v>2</v>
      </c>
      <c r="E49" s="14"/>
      <c r="F49" s="13" t="s">
        <v>65</v>
      </c>
      <c r="G49" s="14"/>
      <c r="H49" s="17" t="s">
        <v>67</v>
      </c>
      <c r="I49" s="7" t="s">
        <v>40</v>
      </c>
      <c r="J49" s="1"/>
      <c r="K49" s="1"/>
      <c r="L49" s="1"/>
      <c r="M49" s="1"/>
    </row>
    <row r="50" spans="1:13" x14ac:dyDescent="0.35">
      <c r="A50" s="5"/>
      <c r="B50" s="6"/>
      <c r="C50" s="5"/>
      <c r="D50" s="6"/>
      <c r="E50" s="5"/>
      <c r="F50" s="5"/>
      <c r="G50" s="5"/>
      <c r="H50" s="1"/>
      <c r="I50" s="7"/>
      <c r="J50" s="1"/>
      <c r="K50" s="1"/>
      <c r="L50" s="1"/>
      <c r="M50" s="1"/>
    </row>
    <row r="51" spans="1:13" x14ac:dyDescent="0.35">
      <c r="A51" s="2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35">
      <c r="A52" s="1"/>
      <c r="B52" s="1"/>
      <c r="C52" s="1"/>
      <c r="D52" s="1"/>
      <c r="E52" s="22"/>
      <c r="F52" s="1"/>
      <c r="G52" s="1"/>
      <c r="H52" s="1"/>
      <c r="I52" s="1"/>
      <c r="J52" s="1"/>
      <c r="K52" s="1"/>
      <c r="L52" s="1"/>
      <c r="M52" s="1"/>
    </row>
    <row r="53" spans="1:13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35">
      <c r="A56" s="1" t="s">
        <v>27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35">
      <c r="A58" s="1" t="s">
        <v>41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35">
      <c r="A60" s="1" t="s">
        <v>42</v>
      </c>
      <c r="B60" s="1" t="s">
        <v>43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35">
      <c r="A62" s="1" t="s">
        <v>44</v>
      </c>
      <c r="B62" s="23">
        <v>9500000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35">
      <c r="A63" s="1" t="s">
        <v>45</v>
      </c>
      <c r="B63" s="23">
        <v>9550000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35">
      <c r="A66" s="1" t="s">
        <v>46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35">
      <c r="A67" s="1" t="s">
        <v>47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35">
      <c r="A72" s="1" t="s">
        <v>48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35">
      <c r="A74" s="12"/>
      <c r="B74" s="12"/>
      <c r="C74" s="12" t="s">
        <v>49</v>
      </c>
      <c r="D74" s="12"/>
      <c r="E74" s="12"/>
      <c r="F74" s="12"/>
      <c r="G74" s="12" t="s">
        <v>50</v>
      </c>
      <c r="H74" s="12"/>
      <c r="I74" s="12"/>
      <c r="J74" s="1"/>
      <c r="K74" s="1"/>
      <c r="L74" s="1"/>
      <c r="M74" s="1"/>
    </row>
    <row r="75" spans="1:13" x14ac:dyDescent="0.35">
      <c r="A75" s="12" t="s">
        <v>44</v>
      </c>
      <c r="B75" s="12"/>
      <c r="C75" s="24" t="s">
        <v>51</v>
      </c>
      <c r="D75" s="24"/>
      <c r="E75" s="24"/>
      <c r="F75" s="24"/>
      <c r="G75" s="24" t="s">
        <v>52</v>
      </c>
      <c r="H75" s="24"/>
      <c r="I75" s="24"/>
      <c r="J75" s="1"/>
      <c r="K75" s="1"/>
      <c r="L75" s="1"/>
      <c r="M75" s="1"/>
    </row>
    <row r="76" spans="1:13" x14ac:dyDescent="0.35">
      <c r="A76" s="12" t="s">
        <v>45</v>
      </c>
      <c r="B76" s="12"/>
      <c r="C76" s="24" t="s">
        <v>53</v>
      </c>
      <c r="D76" s="24"/>
      <c r="E76" s="24"/>
      <c r="F76" s="24"/>
      <c r="G76" s="24" t="s">
        <v>54</v>
      </c>
      <c r="H76" s="24"/>
      <c r="I76" s="24"/>
      <c r="J76" s="1"/>
      <c r="K76" s="1"/>
      <c r="L76" s="1"/>
      <c r="M76" s="1"/>
    </row>
    <row r="77" spans="1:13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3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35">
      <c r="C85" s="1"/>
    </row>
  </sheetData>
  <mergeCells count="23">
    <mergeCell ref="G75:I75"/>
    <mergeCell ref="G76:I76"/>
    <mergeCell ref="G74:I74"/>
    <mergeCell ref="A74:B74"/>
    <mergeCell ref="A75:B75"/>
    <mergeCell ref="A76:B76"/>
    <mergeCell ref="C76:F76"/>
    <mergeCell ref="C74:F74"/>
    <mergeCell ref="C75:F75"/>
    <mergeCell ref="D48:E48"/>
    <mergeCell ref="D49:E49"/>
    <mergeCell ref="F44:G44"/>
    <mergeCell ref="F45:G45"/>
    <mergeCell ref="F46:G46"/>
    <mergeCell ref="F47:G47"/>
    <mergeCell ref="F48:G48"/>
    <mergeCell ref="F49:G49"/>
    <mergeCell ref="A5:I5"/>
    <mergeCell ref="A6:I6"/>
    <mergeCell ref="D44:E44"/>
    <mergeCell ref="D45:E45"/>
    <mergeCell ref="D46:E46"/>
    <mergeCell ref="D47:E47"/>
  </mergeCells>
  <hyperlinks>
    <hyperlink ref="D45" r:id="rId1" xr:uid="{E51B1D70-5C72-4A21-ABD0-04792E509DB1}"/>
    <hyperlink ref="D46" r:id="rId2" xr:uid="{99C02689-827F-4E7F-8BC1-C3319849A991}"/>
    <hyperlink ref="D48" r:id="rId3" xr:uid="{4B64F3A5-1D9A-44B7-B355-ED23F8D6FB5E}"/>
    <hyperlink ref="I45" r:id="rId4" xr:uid="{56F85FED-9A8C-40AF-9390-4DF13AA0E11B}"/>
    <hyperlink ref="I46" r:id="rId5" xr:uid="{3DF99D5F-7F18-4F82-B10F-6FFDB0B7B7D8}"/>
    <hyperlink ref="I48" r:id="rId6" display="250@22.000+150@23.000" xr:uid="{35051EE7-FA15-45C0-9E5D-9E86B24CAD32}"/>
    <hyperlink ref="I47" r:id="rId7" display="250@22.000" xr:uid="{E62DE0D0-AB8B-4712-B8D9-F1AD40188D5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Desela Tiara Putri</dc:creator>
  <cp:lastModifiedBy>Desela Tiara Putri</cp:lastModifiedBy>
  <dcterms:created xsi:type="dcterms:W3CDTF">2025-10-22T14:16:01Z</dcterms:created>
  <dcterms:modified xsi:type="dcterms:W3CDTF">2025-10-22T16:33:16Z</dcterms:modified>
</cp:coreProperties>
</file>