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29095bf4658189/Documents/"/>
    </mc:Choice>
  </mc:AlternateContent>
  <xr:revisionPtr revIDLastSave="0" documentId="8_{4680204F-2646-437F-A56D-C9219656B8A3}" xr6:coauthVersionLast="43" xr6:coauthVersionMax="43" xr10:uidLastSave="{00000000-0000-0000-0000-000000000000}"/>
  <bookViews>
    <workbookView xWindow="-110" yWindow="-110" windowWidth="19420" windowHeight="10300" xr2:uid="{C5BAEE6B-6DF0-4F76-8724-A897E65DD9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0" i="1" l="1"/>
  <c r="C40" i="1"/>
  <c r="C12" i="1"/>
</calcChain>
</file>

<file path=xl/sharedStrings.xml><?xml version="1.0" encoding="utf-8"?>
<sst xmlns="http://schemas.openxmlformats.org/spreadsheetml/2006/main" count="125" uniqueCount="90">
  <si>
    <t>NAMA:  Faradila Mutiara Sari</t>
  </si>
  <si>
    <t xml:space="preserve">1. Buatlah Perhitungan Harga Pokok Penjualan (HPP) </t>
  </si>
  <si>
    <t>A. SISTEM PERIODIK</t>
  </si>
  <si>
    <t xml:space="preserve">Tanggal </t>
  </si>
  <si>
    <t>Keterangan</t>
  </si>
  <si>
    <t>Unit</t>
  </si>
  <si>
    <t>Harga/Total</t>
  </si>
  <si>
    <t xml:space="preserve">Total </t>
  </si>
  <si>
    <t xml:space="preserve">Persediaan Awal </t>
  </si>
  <si>
    <t>Rp 20.000</t>
  </si>
  <si>
    <t>Rp 4.000.000</t>
  </si>
  <si>
    <t>Pembelian</t>
  </si>
  <si>
    <t>Rp 22.000</t>
  </si>
  <si>
    <t>Rp 6.600.000</t>
  </si>
  <si>
    <t>Rp 23.000</t>
  </si>
  <si>
    <t>Rp 3.450.000</t>
  </si>
  <si>
    <t>Total</t>
  </si>
  <si>
    <t>Barang tersedia</t>
  </si>
  <si>
    <t>Rp 14.050.000</t>
  </si>
  <si>
    <t>Total Persediaan Akhir</t>
  </si>
  <si>
    <t>Hitung HPP</t>
  </si>
  <si>
    <t>150 unit Rp 23.000=Rp 3.450.000</t>
  </si>
  <si>
    <t>HPP=Barang Tersedia untuk dijual-Persediaan Akhir</t>
  </si>
  <si>
    <t>50 unit Rp 22.000=Rp 1.100.000</t>
  </si>
  <si>
    <t>HPP=Rp 14.050.000-Rp 4.550.000</t>
  </si>
  <si>
    <t>Rp 4.550.000</t>
  </si>
  <si>
    <t>HPP=Rp 9.500.000</t>
  </si>
  <si>
    <t xml:space="preserve">B. SISTEM PERPETUAL </t>
  </si>
  <si>
    <t>Tanggal</t>
  </si>
  <si>
    <t>Harga Pokok Penjualan</t>
  </si>
  <si>
    <t>Saldo</t>
  </si>
  <si>
    <t>Harga</t>
  </si>
  <si>
    <t>1 Januari</t>
  </si>
  <si>
    <t>5 Januari</t>
  </si>
  <si>
    <t xml:space="preserve">Rp 22.000 </t>
  </si>
  <si>
    <t>10 Januari</t>
  </si>
  <si>
    <t>Rp 5.500.000</t>
  </si>
  <si>
    <t>Rp 1.100.000</t>
  </si>
  <si>
    <t>Rp 5.100.000</t>
  </si>
  <si>
    <t xml:space="preserve">15 Januari </t>
  </si>
  <si>
    <t xml:space="preserve">Rp 23.000 </t>
  </si>
  <si>
    <t>20 Januari</t>
  </si>
  <si>
    <t>Rp 4.400.000</t>
  </si>
  <si>
    <t>Rp 10.050.000</t>
  </si>
  <si>
    <t>Rp 9.500.000</t>
  </si>
  <si>
    <t>Perbandingan Hasil HPP</t>
  </si>
  <si>
    <t>Aspek</t>
  </si>
  <si>
    <t>Sistem Periodik</t>
  </si>
  <si>
    <t>Sistem Perpetual</t>
  </si>
  <si>
    <t>HPP</t>
  </si>
  <si>
    <t>Rp9.500.000</t>
  </si>
  <si>
    <t>Persediaan Akhir</t>
  </si>
  <si>
    <t>Rp4.550.000</t>
  </si>
  <si>
    <t>Mengapa Hasilnya SAMA?</t>
  </si>
  <si>
    <r>
      <t xml:space="preserve">Dalam kasus CV Multi Niaga, HPP dari kedua sistem </t>
    </r>
    <r>
      <rPr>
        <b/>
        <sz val="11"/>
        <color theme="1"/>
        <rFont val="Times New Roman"/>
        <family val="1"/>
      </rPr>
      <t>SAMA</t>
    </r>
    <r>
      <rPr>
        <sz val="11"/>
        <color theme="1"/>
        <rFont val="Times New Roman"/>
        <family val="1"/>
      </rPr>
      <t xml:space="preserve"> karena:</t>
    </r>
  </si>
  <si>
    <r>
      <t>1. Tidak ada selisih persediaan</t>
    </r>
    <r>
      <rPr>
        <sz val="11"/>
        <color theme="1"/>
        <rFont val="Times New Roman"/>
        <family val="1"/>
      </rPr>
      <t xml:space="preserve"> - Persediaan akhir fisik (200 unit) sesuai dengan perhitungan</t>
    </r>
  </si>
  <si>
    <r>
      <t>2. FIFO konsisten</t>
    </r>
    <r>
      <rPr>
        <sz val="11"/>
        <color theme="1"/>
        <rFont val="Times New Roman"/>
        <family val="1"/>
      </rPr>
      <t xml:space="preserve"> - Barang yang dijual pertama kali memang yang masuk pertama, baik dihitung di akhir periode maupun saat transaksi</t>
    </r>
  </si>
  <si>
    <r>
      <t>3. Tidak ada kehilangan/kerusakan</t>
    </r>
    <r>
      <rPr>
        <sz val="11"/>
        <color theme="1"/>
        <rFont val="Times New Roman"/>
        <family val="1"/>
      </rPr>
      <t xml:space="preserve"> - Semua barang tercatat dengan baik</t>
    </r>
  </si>
  <si>
    <t>Kapan hasil bisa BERBEDA?</t>
  </si>
  <si>
    <t>Hasil HPP bisa berbeda antara sistem periodik dan perpetual jika:</t>
  </si>
  <si>
    <r>
      <t>Ada selisih persediaan</t>
    </r>
    <r>
      <rPr>
        <sz val="11"/>
        <color theme="1"/>
        <rFont val="Times New Roman"/>
        <family val="1"/>
      </rPr>
      <t xml:space="preserve"> (kehilangan, kerusakan, pencurian)</t>
    </r>
  </si>
  <si>
    <t>Periodik: Selisih otomatis masuk HPP</t>
  </si>
  <si>
    <t>Perpetual: Selisih dicatat terpisah sebagai kerugian persediaan</t>
  </si>
  <si>
    <r>
      <t>Metode selain FIFO</t>
    </r>
    <r>
      <rPr>
        <sz val="11"/>
        <color theme="1"/>
        <rFont val="Times New Roman"/>
        <family val="1"/>
      </rPr>
      <t xml:space="preserve"> (terutama rata-rata bergerak vs rata-rata tertimbang)</t>
    </r>
  </si>
  <si>
    <t>Perpetual: Menggunakan rata-rata bergerak (dihitung setiap pembelian)</t>
  </si>
  <si>
    <t>Periodik: Menggunakan rata-rata tertimbang (dihitung akhir periode)</t>
  </si>
  <si>
    <t xml:space="preserve">Kesalahan Pencatatan. </t>
  </si>
  <si>
    <t>Evaluasi Kelebihan dan Kekurangan</t>
  </si>
  <si>
    <t>Kelebihan:</t>
  </si>
  <si>
    <r>
      <rPr>
        <b/>
        <sz val="11"/>
        <color theme="1"/>
        <rFont val="Times New Roman"/>
        <family val="1"/>
      </rPr>
      <t>Lebih sederhana dan murah</t>
    </r>
    <r>
      <rPr>
        <sz val="11"/>
        <color theme="1"/>
        <rFont val="Times New Roman"/>
        <family val="1"/>
      </rPr>
      <t xml:space="preserve"> - Tidak perlu sistem pencatatan detail setiap transaksi</t>
    </r>
  </si>
  <si>
    <r>
      <rPr>
        <b/>
        <sz val="11"/>
        <color theme="1"/>
        <rFont val="Times New Roman"/>
        <family val="1"/>
      </rPr>
      <t>Cocok untuk usaha kecil</t>
    </r>
    <r>
      <rPr>
        <sz val="11"/>
        <color theme="1"/>
        <rFont val="Times New Roman"/>
        <family val="1"/>
      </rPr>
      <t xml:space="preserve"> - Biaya administrasi rendah</t>
    </r>
  </si>
  <si>
    <r>
      <rPr>
        <b/>
        <sz val="11"/>
        <color theme="1"/>
        <rFont val="Times New Roman"/>
        <family val="1"/>
      </rPr>
      <t>Tidak perlu teknologi canggih</t>
    </r>
    <r>
      <rPr>
        <sz val="11"/>
        <color theme="1"/>
        <rFont val="Times New Roman"/>
        <family val="1"/>
      </rPr>
      <t xml:space="preserve"> - Cukup dengan pencatatan manual</t>
    </r>
  </si>
  <si>
    <r>
      <rPr>
        <b/>
        <sz val="11"/>
        <color theme="1"/>
        <rFont val="Times New Roman"/>
        <family val="1"/>
      </rPr>
      <t>Penghitungan lebih mudah</t>
    </r>
    <r>
      <rPr>
        <sz val="11"/>
        <color theme="1"/>
        <rFont val="Times New Roman"/>
        <family val="1"/>
      </rPr>
      <t xml:space="preserve"> - Hanya dihitung di akhir periode</t>
    </r>
  </si>
  <si>
    <t>SISTEM PERIODIK</t>
  </si>
  <si>
    <t>Kekurangan:</t>
  </si>
  <si>
    <r>
      <rPr>
        <b/>
        <sz val="11"/>
        <color theme="1"/>
        <rFont val="Times New Roman"/>
        <family val="1"/>
      </rPr>
      <t>Tidak real-time</t>
    </r>
    <r>
      <rPr>
        <sz val="11"/>
        <color theme="1"/>
        <rFont val="Times New Roman"/>
        <family val="1"/>
      </rPr>
      <t xml:space="preserve"> - Tidak tahu persediaan saat ini tanpa stock opname</t>
    </r>
  </si>
  <si>
    <r>
      <t xml:space="preserve"> </t>
    </r>
    <r>
      <rPr>
        <b/>
        <sz val="11"/>
        <color theme="1"/>
        <rFont val="Times New Roman"/>
        <family val="1"/>
      </rPr>
      <t>Sulit mendeteksi kehilangan</t>
    </r>
    <r>
      <rPr>
        <sz val="11"/>
        <color theme="1"/>
        <rFont val="Times New Roman"/>
        <family val="1"/>
      </rPr>
      <t xml:space="preserve"> - Selisih otomatis masuk HPP</t>
    </r>
  </si>
  <si>
    <r>
      <rPr>
        <b/>
        <sz val="11"/>
        <color theme="1"/>
        <rFont val="Times New Roman"/>
        <family val="1"/>
      </rPr>
      <t>Pengambilan keputusan lambat</t>
    </r>
    <r>
      <rPr>
        <sz val="11"/>
        <color theme="1"/>
        <rFont val="Times New Roman"/>
        <family val="1"/>
      </rPr>
      <t xml:space="preserve"> - Harus tunggu akhir periode untuk tahu HPP dan laba</t>
    </r>
  </si>
  <si>
    <r>
      <t xml:space="preserve"> </t>
    </r>
    <r>
      <rPr>
        <b/>
        <sz val="11"/>
        <color theme="1"/>
        <rFont val="Times New Roman"/>
        <family val="1"/>
      </rPr>
      <t>Tidak cocok untuk volume tinggi</t>
    </r>
    <r>
      <rPr>
        <sz val="11"/>
        <color theme="1"/>
        <rFont val="Times New Roman"/>
        <family val="1"/>
      </rPr>
      <t xml:space="preserve"> - Sulit kontrol persediaan dengan banyak transaksi</t>
    </r>
  </si>
  <si>
    <t>SISTEM PERPETUAL</t>
  </si>
  <si>
    <r>
      <rPr>
        <b/>
        <sz val="11"/>
        <color theme="1"/>
        <rFont val="Times New Roman"/>
        <family val="1"/>
      </rPr>
      <t xml:space="preserve">Informasi real-time </t>
    </r>
    <r>
      <rPr>
        <sz val="11"/>
        <color theme="1"/>
        <rFont val="Times New Roman"/>
        <family val="1"/>
      </rPr>
      <t>- Selalu tahu jumlah dan nilai persediaan saat ini</t>
    </r>
  </si>
  <si>
    <r>
      <rPr>
        <b/>
        <sz val="11"/>
        <color theme="1"/>
        <rFont val="Times New Roman"/>
        <family val="1"/>
      </rPr>
      <t>Kontrol lebih baik</t>
    </r>
    <r>
      <rPr>
        <sz val="11"/>
        <color theme="1"/>
        <rFont val="Times New Roman"/>
        <family val="1"/>
      </rPr>
      <t xml:space="preserve"> - Mudah deteksi kehilangan, kerusakan, atau Pencurian</t>
    </r>
  </si>
  <si>
    <r>
      <rPr>
        <b/>
        <sz val="11"/>
        <color theme="1"/>
        <rFont val="Times New Roman"/>
        <family val="1"/>
      </rPr>
      <t>Keputusan lebih cepat</t>
    </r>
    <r>
      <rPr>
        <sz val="11"/>
        <color theme="1"/>
        <rFont val="Times New Roman"/>
        <family val="1"/>
      </rPr>
      <t xml:space="preserve"> - Bisa hitung HPP dan laba kapan saja </t>
    </r>
  </si>
  <si>
    <r>
      <rPr>
        <b/>
        <sz val="11"/>
        <color theme="1"/>
        <rFont val="Times New Roman"/>
        <family val="1"/>
      </rPr>
      <t xml:space="preserve">Cocok untuk volume tinggi </t>
    </r>
    <r>
      <rPr>
        <sz val="11"/>
        <color theme="1"/>
        <rFont val="Times New Roman"/>
        <family val="1"/>
      </rPr>
      <t>- Sistem otomatis menangani banyak transaksi</t>
    </r>
  </si>
  <si>
    <r>
      <rPr>
        <b/>
        <sz val="11"/>
        <color theme="1"/>
        <rFont val="Times New Roman"/>
        <family val="1"/>
      </rPr>
      <t xml:space="preserve">Biaya lebih tinggi </t>
    </r>
    <r>
      <rPr>
        <sz val="11"/>
        <color theme="1"/>
        <rFont val="Times New Roman"/>
        <family val="1"/>
      </rPr>
      <t>- Butuh software/sistem informasi yang baik</t>
    </r>
  </si>
  <si>
    <r>
      <rPr>
        <b/>
        <sz val="11"/>
        <color theme="1"/>
        <rFont val="Times New Roman"/>
        <family val="1"/>
      </rPr>
      <t>Lebih kompleks</t>
    </r>
    <r>
      <rPr>
        <sz val="11"/>
        <color theme="1"/>
        <rFont val="Times New Roman"/>
        <family val="1"/>
      </rPr>
      <t xml:space="preserve"> - Perlu SDM terlatih untuk operasional </t>
    </r>
  </si>
  <si>
    <r>
      <rPr>
        <b/>
        <sz val="11"/>
        <color theme="1"/>
        <rFont val="Times New Roman"/>
        <family val="1"/>
      </rPr>
      <t>Butuh teknologi</t>
    </r>
    <r>
      <rPr>
        <sz val="11"/>
        <color theme="1"/>
        <rFont val="Times New Roman"/>
        <family val="1"/>
      </rPr>
      <t xml:space="preserve"> - Investasi awal untuk sistem komputer/barcode</t>
    </r>
  </si>
  <si>
    <r>
      <rPr>
        <b/>
        <sz val="11"/>
        <color theme="1"/>
        <rFont val="Times New Roman"/>
        <family val="1"/>
      </rPr>
      <t>Maintenance sistem</t>
    </r>
    <r>
      <rPr>
        <sz val="11"/>
        <color theme="1"/>
        <rFont val="Times New Roman"/>
        <family val="1"/>
      </rPr>
      <t xml:space="preserve"> - Biaya rutin untuk update dan pemeliharaan </t>
    </r>
  </si>
  <si>
    <t>NPM: 2513031023</t>
  </si>
  <si>
    <t>KELAS: 2025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</si>
</sst>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Rp-3809]* #,##0.00_-;\-[$Rp-3809]* #,##0.00_-;_-[$Rp-3809]* &quot;-&quot;??_-;_-@_-"/>
    <numFmt numFmtId="165" formatCode="_-[$Rp-421]* #,##0.00_-;\-[$Rp-421]* #,##0.00_-;_-[$Rp-421]* &quot;-&quot;??_-;_-@_-"/>
  </numFmts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sz val="11"/>
      <color theme="0" tint="-4.9989318521683403E-2"/>
      <name val="Times New Roman"/>
      <family val="1"/>
    </font>
    <font>
      <b/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8"/>
      <color rgb="FFC00000"/>
      <name val="Times New Roman"/>
      <family val="1"/>
    </font>
    <font>
      <sz val="11"/>
      <color rgb="FFC00000"/>
      <name val="Times New Roman"/>
      <family val="1"/>
    </font>
    <font>
      <b/>
      <sz val="13.5"/>
      <color rgb="FFC00000"/>
      <name val="Times New Roman"/>
      <family val="1"/>
    </font>
    <font>
      <b/>
      <sz val="11"/>
      <color rgb="FFC00000"/>
      <name val="Times New Roman"/>
      <family val="1"/>
    </font>
    <font>
      <sz val="11"/>
      <color rgb="FF7030A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/>
    <xf numFmtId="16" fontId="1" fillId="0" borderId="1" xfId="0" applyNumberFormat="1" applyFont="1" applyBorder="1"/>
    <xf numFmtId="0" fontId="1" fillId="0" borderId="1" xfId="0" applyFont="1" applyBorder="1"/>
    <xf numFmtId="0" fontId="3" fillId="0" borderId="1" xfId="0" applyFont="1" applyBorder="1"/>
    <xf numFmtId="0" fontId="6" fillId="0" borderId="0" xfId="0" applyFont="1"/>
    <xf numFmtId="0" fontId="7" fillId="2" borderId="1" xfId="0" applyFont="1" applyFill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/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65" fontId="7" fillId="0" borderId="1" xfId="0" applyNumberFormat="1" applyFont="1" applyBorder="1" applyAlignment="1">
      <alignment horizontal="center"/>
    </xf>
    <xf numFmtId="165" fontId="7" fillId="0" borderId="1" xfId="0" applyNumberFormat="1" applyFont="1" applyBorder="1"/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right"/>
    </xf>
    <xf numFmtId="0" fontId="8" fillId="4" borderId="1" xfId="0" applyFont="1" applyFill="1" applyBorder="1"/>
    <xf numFmtId="165" fontId="8" fillId="4" borderId="1" xfId="0" applyNumberFormat="1" applyFont="1" applyFill="1" applyBorder="1"/>
    <xf numFmtId="165" fontId="8" fillId="4" borderId="1" xfId="0" applyNumberFormat="1" applyFont="1" applyFill="1" applyBorder="1" applyAlignment="1">
      <alignment horizontal="center"/>
    </xf>
    <xf numFmtId="164" fontId="8" fillId="4" borderId="1" xfId="0" applyNumberFormat="1" applyFont="1" applyFill="1" applyBorder="1"/>
    <xf numFmtId="164" fontId="8" fillId="4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5" fillId="0" borderId="3" xfId="0" applyFont="1" applyBorder="1" applyAlignment="1">
      <alignment horizontal="center"/>
    </xf>
    <xf numFmtId="0" fontId="1" fillId="0" borderId="7" xfId="0" applyFont="1" applyBorder="1"/>
    <xf numFmtId="0" fontId="1" fillId="0" borderId="1" xfId="0" applyFont="1" applyBorder="1" applyAlignment="1">
      <alignment horizontal="left" vertical="center" inden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indent="1"/>
    </xf>
    <xf numFmtId="0" fontId="1" fillId="0" borderId="8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center"/>
    </xf>
    <xf numFmtId="0" fontId="1" fillId="0" borderId="4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0" borderId="10" xfId="0" applyFont="1" applyBorder="1"/>
    <xf numFmtId="0" fontId="1" fillId="0" borderId="11" xfId="0" applyFont="1" applyBorder="1"/>
    <xf numFmtId="0" fontId="1" fillId="0" borderId="9" xfId="0" applyFont="1" applyBorder="1"/>
    <xf numFmtId="0" fontId="1" fillId="0" borderId="5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39D07-EA57-4A2C-A496-C1904112DE91}">
  <dimension ref="A1:V114"/>
  <sheetViews>
    <sheetView tabSelected="1" topLeftCell="A60" workbookViewId="0">
      <selection activeCell="D14" sqref="D14"/>
    </sheetView>
  </sheetViews>
  <sheetFormatPr defaultRowHeight="14.5" x14ac:dyDescent="0.35"/>
  <cols>
    <col min="1" max="1" width="12.6328125" customWidth="1"/>
    <col min="2" max="2" width="22.54296875" customWidth="1"/>
    <col min="3" max="3" width="19" customWidth="1"/>
    <col min="4" max="4" width="12.26953125" customWidth="1"/>
    <col min="5" max="5" width="14.453125" customWidth="1"/>
    <col min="7" max="7" width="20.54296875" customWidth="1"/>
    <col min="8" max="8" width="13.6328125" customWidth="1"/>
    <col min="10" max="10" width="12.1796875" customWidth="1"/>
    <col min="11" max="11" width="13.81640625" customWidth="1"/>
  </cols>
  <sheetData>
    <row r="1" spans="1:22" x14ac:dyDescent="0.35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2" x14ac:dyDescent="0.35">
      <c r="A2" s="1"/>
      <c r="B2" s="1" t="s">
        <v>88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x14ac:dyDescent="0.35">
      <c r="A3" s="1"/>
      <c r="B3" s="1" t="s">
        <v>89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1"/>
      <c r="R3" s="1"/>
      <c r="S3" s="1"/>
    </row>
    <row r="4" spans="1:22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x14ac:dyDescent="0.35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"/>
      <c r="O5" s="1"/>
      <c r="P5" s="1"/>
      <c r="Q5" s="1"/>
      <c r="R5" s="1"/>
      <c r="S5" s="1"/>
    </row>
    <row r="6" spans="1:22" x14ac:dyDescent="0.35">
      <c r="A6" s="4"/>
      <c r="B6" s="4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x14ac:dyDescent="0.35">
      <c r="A8" s="6" t="s">
        <v>3</v>
      </c>
      <c r="B8" s="6" t="s">
        <v>4</v>
      </c>
      <c r="C8" s="6" t="s">
        <v>5</v>
      </c>
      <c r="D8" s="6" t="s">
        <v>6</v>
      </c>
      <c r="E8" s="6" t="s">
        <v>7</v>
      </c>
      <c r="F8" s="1"/>
      <c r="G8" s="1"/>
      <c r="H8" s="1"/>
      <c r="I8" s="1"/>
      <c r="J8" s="1"/>
      <c r="K8" s="1"/>
      <c r="L8" s="1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x14ac:dyDescent="0.35">
      <c r="A9" s="7">
        <v>45658</v>
      </c>
      <c r="B9" s="8" t="s">
        <v>8</v>
      </c>
      <c r="C9" s="8">
        <v>200</v>
      </c>
      <c r="D9" s="8" t="s">
        <v>9</v>
      </c>
      <c r="E9" s="8" t="s">
        <v>10</v>
      </c>
      <c r="F9" s="1"/>
      <c r="G9" s="1"/>
      <c r="H9" s="1"/>
      <c r="I9" s="1"/>
      <c r="J9" s="1"/>
      <c r="K9" s="1"/>
      <c r="L9" s="1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x14ac:dyDescent="0.35">
      <c r="A10" s="7">
        <v>45662</v>
      </c>
      <c r="B10" s="8" t="s">
        <v>11</v>
      </c>
      <c r="C10" s="8">
        <v>300</v>
      </c>
      <c r="D10" s="8" t="s">
        <v>12</v>
      </c>
      <c r="E10" s="8" t="s">
        <v>13</v>
      </c>
      <c r="F10" s="1"/>
      <c r="G10" s="1"/>
      <c r="H10" s="1"/>
      <c r="I10" s="1"/>
      <c r="J10" s="1"/>
      <c r="K10" s="1"/>
      <c r="L10" s="1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x14ac:dyDescent="0.35">
      <c r="A11" s="7">
        <v>45672</v>
      </c>
      <c r="B11" s="8" t="s">
        <v>11</v>
      </c>
      <c r="C11" s="8">
        <v>150</v>
      </c>
      <c r="D11" s="8" t="s">
        <v>14</v>
      </c>
      <c r="E11" s="8" t="s">
        <v>15</v>
      </c>
      <c r="F11" s="1"/>
      <c r="G11" s="1"/>
      <c r="H11" s="1"/>
      <c r="I11" s="1"/>
      <c r="J11" s="1"/>
      <c r="K11" s="1"/>
      <c r="L11" s="1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x14ac:dyDescent="0.35">
      <c r="A12" s="9" t="s">
        <v>16</v>
      </c>
      <c r="B12" s="9" t="s">
        <v>17</v>
      </c>
      <c r="C12" s="9">
        <f>SUM(C9:C11)</f>
        <v>650</v>
      </c>
      <c r="D12" s="9"/>
      <c r="E12" s="9" t="s">
        <v>18</v>
      </c>
      <c r="F12" s="1"/>
      <c r="G12" s="1"/>
      <c r="H12" s="1"/>
      <c r="I12" s="1"/>
      <c r="J12" s="1"/>
      <c r="K12" s="1"/>
      <c r="L12" s="1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x14ac:dyDescent="0.35">
      <c r="A14" s="4" t="s">
        <v>19</v>
      </c>
      <c r="B14" s="4"/>
      <c r="C14" s="1"/>
      <c r="D14" s="1"/>
      <c r="E14" s="4" t="s">
        <v>20</v>
      </c>
      <c r="F14" s="1"/>
      <c r="G14" s="1"/>
      <c r="H14" s="1"/>
      <c r="I14" s="1"/>
      <c r="J14" s="1"/>
      <c r="K14" s="1"/>
      <c r="L14" s="1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x14ac:dyDescent="0.35">
      <c r="A15" s="1" t="s">
        <v>21</v>
      </c>
      <c r="B15" s="1"/>
      <c r="C15" s="1"/>
      <c r="D15" s="1"/>
      <c r="E15" s="1" t="s">
        <v>22</v>
      </c>
      <c r="F15" s="1"/>
      <c r="G15" s="1"/>
      <c r="H15" s="1"/>
      <c r="I15" s="1"/>
      <c r="J15" s="1"/>
      <c r="K15" s="1"/>
      <c r="L15" s="1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x14ac:dyDescent="0.35">
      <c r="A16" s="1" t="s">
        <v>23</v>
      </c>
      <c r="B16" s="1"/>
      <c r="C16" s="1"/>
      <c r="D16" s="1"/>
      <c r="E16" s="1" t="s">
        <v>24</v>
      </c>
      <c r="F16" s="1"/>
      <c r="G16" s="1"/>
      <c r="H16" s="1"/>
      <c r="I16" s="1"/>
      <c r="J16" s="1"/>
      <c r="K16" s="1"/>
      <c r="L16" s="1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x14ac:dyDescent="0.35">
      <c r="A17" s="1"/>
      <c r="B17" s="4" t="s">
        <v>25</v>
      </c>
      <c r="C17" s="1"/>
      <c r="D17" s="1"/>
      <c r="E17" s="1" t="s">
        <v>26</v>
      </c>
      <c r="F17" s="1"/>
      <c r="G17" s="1"/>
      <c r="H17" s="1"/>
      <c r="I17" s="1"/>
      <c r="J17" s="1"/>
      <c r="K17" s="1"/>
      <c r="L17" s="1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N25" s="1"/>
      <c r="O25" s="1"/>
      <c r="P25" s="1"/>
      <c r="Q25" s="1"/>
      <c r="R25" s="1"/>
      <c r="S25" s="1"/>
    </row>
    <row r="26" spans="1:22" x14ac:dyDescent="0.35">
      <c r="A26" s="1"/>
      <c r="B26" s="1"/>
      <c r="C26" s="1" t="s">
        <v>27</v>
      </c>
      <c r="D26" s="1"/>
      <c r="E26" s="1"/>
      <c r="F26" s="1"/>
      <c r="G26" s="1"/>
      <c r="H26" s="1"/>
      <c r="I26" s="1"/>
      <c r="J26" s="1"/>
      <c r="K26" s="1"/>
      <c r="M26" s="1"/>
      <c r="N26" s="1"/>
      <c r="O26" s="1"/>
      <c r="P26" s="1"/>
      <c r="Q26" s="1"/>
      <c r="R26" s="1"/>
      <c r="S26" s="1"/>
    </row>
    <row r="27" spans="1:22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N27" s="1"/>
      <c r="O27" s="1"/>
      <c r="P27" s="1"/>
      <c r="Q27" s="1"/>
      <c r="R27" s="1"/>
      <c r="S27" s="1"/>
    </row>
    <row r="28" spans="1:22" ht="15.5" x14ac:dyDescent="0.35">
      <c r="A28" s="1"/>
      <c r="B28" s="69" t="s">
        <v>28</v>
      </c>
      <c r="C28" s="70" t="s">
        <v>11</v>
      </c>
      <c r="D28" s="70"/>
      <c r="E28" s="70"/>
      <c r="F28" s="71" t="s">
        <v>29</v>
      </c>
      <c r="G28" s="71"/>
      <c r="H28" s="71"/>
      <c r="I28" s="71" t="s">
        <v>30</v>
      </c>
      <c r="J28" s="71"/>
      <c r="K28" s="71"/>
      <c r="L28" s="10"/>
      <c r="M28" s="1"/>
      <c r="N28" s="1"/>
      <c r="O28" s="1"/>
      <c r="P28" s="1"/>
      <c r="Q28" s="1"/>
      <c r="R28" s="1"/>
      <c r="S28" s="1"/>
    </row>
    <row r="29" spans="1:22" ht="15.5" x14ac:dyDescent="0.35">
      <c r="A29" s="1"/>
      <c r="B29" s="69"/>
      <c r="C29" s="11" t="s">
        <v>5</v>
      </c>
      <c r="D29" s="11" t="s">
        <v>31</v>
      </c>
      <c r="E29" s="11" t="s">
        <v>16</v>
      </c>
      <c r="F29" s="11" t="s">
        <v>5</v>
      </c>
      <c r="G29" s="11" t="s">
        <v>31</v>
      </c>
      <c r="H29" s="11" t="s">
        <v>16</v>
      </c>
      <c r="I29" s="11" t="s">
        <v>5</v>
      </c>
      <c r="J29" s="11" t="s">
        <v>31</v>
      </c>
      <c r="K29" s="11" t="s">
        <v>7</v>
      </c>
      <c r="L29" s="10"/>
      <c r="M29" s="1"/>
      <c r="N29" s="1"/>
      <c r="O29" s="1"/>
      <c r="P29" s="1"/>
      <c r="Q29" s="1"/>
      <c r="R29" s="1"/>
      <c r="S29" s="1"/>
    </row>
    <row r="30" spans="1:22" ht="15.5" x14ac:dyDescent="0.35">
      <c r="A30" s="1"/>
      <c r="B30" s="12" t="s">
        <v>32</v>
      </c>
      <c r="C30" s="12"/>
      <c r="D30" s="12"/>
      <c r="E30" s="12"/>
      <c r="F30" s="12"/>
      <c r="G30" s="12"/>
      <c r="H30" s="12"/>
      <c r="I30" s="13">
        <v>200</v>
      </c>
      <c r="J30" s="14" t="s">
        <v>9</v>
      </c>
      <c r="K30" s="15" t="s">
        <v>10</v>
      </c>
      <c r="L30" s="10"/>
      <c r="M30" s="1"/>
      <c r="N30" s="1"/>
      <c r="O30" s="1"/>
      <c r="P30" s="1"/>
      <c r="Q30" s="1"/>
      <c r="R30" s="1"/>
      <c r="S30" s="1"/>
    </row>
    <row r="31" spans="1:22" ht="15.5" x14ac:dyDescent="0.35">
      <c r="A31" s="1"/>
      <c r="B31" s="12" t="s">
        <v>33</v>
      </c>
      <c r="C31" s="16">
        <v>300</v>
      </c>
      <c r="D31" s="17" t="s">
        <v>12</v>
      </c>
      <c r="E31" s="18" t="s">
        <v>13</v>
      </c>
      <c r="F31" s="12"/>
      <c r="G31" s="12"/>
      <c r="H31" s="12"/>
      <c r="I31" s="13">
        <v>200</v>
      </c>
      <c r="J31" s="14" t="s">
        <v>9</v>
      </c>
      <c r="K31" s="15" t="s">
        <v>10</v>
      </c>
      <c r="L31" s="10"/>
      <c r="M31" s="1"/>
      <c r="N31" s="1"/>
      <c r="O31" s="1"/>
      <c r="P31" s="1"/>
      <c r="Q31" s="1"/>
      <c r="R31" s="1"/>
      <c r="S31" s="1"/>
    </row>
    <row r="32" spans="1:22" ht="15.5" x14ac:dyDescent="0.35">
      <c r="A32" s="1"/>
      <c r="B32" s="12"/>
      <c r="C32" s="16"/>
      <c r="D32" s="13"/>
      <c r="E32" s="18"/>
      <c r="F32" s="12"/>
      <c r="G32" s="12"/>
      <c r="H32" s="12"/>
      <c r="I32" s="13">
        <v>300</v>
      </c>
      <c r="J32" s="14" t="s">
        <v>34</v>
      </c>
      <c r="K32" s="15" t="s">
        <v>13</v>
      </c>
      <c r="L32" s="10"/>
      <c r="M32" s="1"/>
      <c r="N32" s="1"/>
      <c r="O32" s="1"/>
      <c r="P32" s="1"/>
      <c r="Q32" s="1"/>
      <c r="R32" s="1"/>
      <c r="S32" s="1"/>
    </row>
    <row r="33" spans="1:19" ht="15.5" x14ac:dyDescent="0.35">
      <c r="A33" s="1"/>
      <c r="B33" s="12" t="s">
        <v>35</v>
      </c>
      <c r="C33" s="16"/>
      <c r="D33" s="13"/>
      <c r="E33" s="18"/>
      <c r="F33" s="12">
        <v>200</v>
      </c>
      <c r="G33" s="17" t="s">
        <v>9</v>
      </c>
      <c r="H33" s="17" t="s">
        <v>10</v>
      </c>
      <c r="I33" s="13">
        <v>250</v>
      </c>
      <c r="J33" s="14" t="s">
        <v>34</v>
      </c>
      <c r="K33" s="15" t="s">
        <v>36</v>
      </c>
      <c r="L33" s="10"/>
      <c r="M33" s="1"/>
      <c r="N33" s="1"/>
      <c r="O33" s="1"/>
      <c r="P33" s="1"/>
      <c r="Q33" s="1"/>
      <c r="R33" s="1"/>
      <c r="S33" s="1"/>
    </row>
    <row r="34" spans="1:19" ht="15.5" x14ac:dyDescent="0.35">
      <c r="A34" s="1"/>
      <c r="B34" s="12"/>
      <c r="C34" s="16"/>
      <c r="D34" s="13"/>
      <c r="E34" s="18"/>
      <c r="F34" s="12">
        <v>50</v>
      </c>
      <c r="G34" s="17">
        <v>22000</v>
      </c>
      <c r="H34" s="17" t="s">
        <v>37</v>
      </c>
      <c r="I34" s="13"/>
      <c r="J34" s="14"/>
      <c r="K34" s="15"/>
      <c r="L34" s="10"/>
      <c r="M34" s="1"/>
      <c r="N34" s="1"/>
      <c r="O34" s="1"/>
      <c r="P34" s="1"/>
      <c r="Q34" s="1"/>
      <c r="R34" s="1"/>
      <c r="S34" s="1"/>
    </row>
    <row r="35" spans="1:19" ht="15.5" x14ac:dyDescent="0.35">
      <c r="A35" s="1"/>
      <c r="B35" s="12"/>
      <c r="C35" s="16"/>
      <c r="D35" s="13"/>
      <c r="E35" s="18"/>
      <c r="F35" s="12">
        <v>250</v>
      </c>
      <c r="G35" s="17"/>
      <c r="H35" s="17" t="s">
        <v>38</v>
      </c>
      <c r="I35" s="13"/>
      <c r="J35" s="14"/>
      <c r="K35" s="15"/>
      <c r="L35" s="10"/>
      <c r="M35" s="1"/>
      <c r="N35" s="1"/>
      <c r="O35" s="1"/>
      <c r="P35" s="1"/>
      <c r="Q35" s="1"/>
      <c r="R35" s="1"/>
      <c r="S35" s="1"/>
    </row>
    <row r="36" spans="1:19" ht="15.5" x14ac:dyDescent="0.35">
      <c r="A36" s="1"/>
      <c r="B36" s="12" t="s">
        <v>39</v>
      </c>
      <c r="C36" s="16">
        <v>150</v>
      </c>
      <c r="D36" s="17" t="s">
        <v>40</v>
      </c>
      <c r="E36" s="18" t="s">
        <v>15</v>
      </c>
      <c r="F36" s="12"/>
      <c r="G36" s="17"/>
      <c r="H36" s="17"/>
      <c r="I36" s="13">
        <v>250</v>
      </c>
      <c r="J36" s="14" t="s">
        <v>34</v>
      </c>
      <c r="K36" s="15" t="s">
        <v>36</v>
      </c>
      <c r="L36" s="10"/>
      <c r="M36" s="1"/>
      <c r="N36" s="1"/>
      <c r="O36" s="1"/>
      <c r="P36" s="1"/>
      <c r="Q36" s="1"/>
      <c r="R36" s="1"/>
      <c r="S36" s="1"/>
    </row>
    <row r="37" spans="1:19" ht="15.5" x14ac:dyDescent="0.35">
      <c r="A37" s="1"/>
      <c r="B37" s="12"/>
      <c r="C37" s="16"/>
      <c r="D37" s="13"/>
      <c r="E37" s="18"/>
      <c r="F37" s="12"/>
      <c r="G37" s="17"/>
      <c r="H37" s="17"/>
      <c r="I37" s="13">
        <v>150</v>
      </c>
      <c r="J37" s="14" t="s">
        <v>14</v>
      </c>
      <c r="K37" s="15" t="s">
        <v>15</v>
      </c>
      <c r="L37" s="10"/>
      <c r="M37" s="1"/>
      <c r="N37" s="1"/>
      <c r="O37" s="1"/>
      <c r="P37" s="1"/>
      <c r="Q37" s="1"/>
      <c r="R37" s="1"/>
      <c r="S37" s="1"/>
    </row>
    <row r="38" spans="1:19" ht="15.5" x14ac:dyDescent="0.35">
      <c r="A38" s="1"/>
      <c r="B38" s="12" t="s">
        <v>41</v>
      </c>
      <c r="C38" s="16"/>
      <c r="D38" s="13"/>
      <c r="E38" s="18"/>
      <c r="F38" s="12">
        <v>200</v>
      </c>
      <c r="G38" s="17">
        <v>22000</v>
      </c>
      <c r="H38" s="17" t="s">
        <v>42</v>
      </c>
      <c r="I38" s="13">
        <v>50</v>
      </c>
      <c r="J38" s="14" t="s">
        <v>34</v>
      </c>
      <c r="K38" s="15" t="s">
        <v>37</v>
      </c>
      <c r="L38" s="10"/>
      <c r="M38" s="1"/>
      <c r="N38" s="1"/>
      <c r="O38" s="1"/>
      <c r="P38" s="1"/>
      <c r="Q38" s="1"/>
      <c r="R38" s="1"/>
      <c r="S38" s="1"/>
    </row>
    <row r="39" spans="1:19" ht="15.5" x14ac:dyDescent="0.35">
      <c r="A39" s="1"/>
      <c r="B39" s="12"/>
      <c r="C39" s="16"/>
      <c r="D39" s="12"/>
      <c r="E39" s="18"/>
      <c r="F39" s="12"/>
      <c r="G39" s="17"/>
      <c r="H39" s="17"/>
      <c r="I39" s="13">
        <v>150</v>
      </c>
      <c r="J39" s="14" t="s">
        <v>14</v>
      </c>
      <c r="K39" s="15" t="s">
        <v>15</v>
      </c>
      <c r="L39" s="10"/>
      <c r="M39" s="1"/>
      <c r="N39" s="1"/>
      <c r="O39" s="1"/>
      <c r="P39" s="1"/>
      <c r="Q39" s="1"/>
      <c r="R39" s="1"/>
      <c r="S39" s="1"/>
    </row>
    <row r="40" spans="1:19" ht="15.5" x14ac:dyDescent="0.35">
      <c r="A40" s="1"/>
      <c r="B40" s="19" t="s">
        <v>16</v>
      </c>
      <c r="C40" s="20">
        <f>C31+C36</f>
        <v>450</v>
      </c>
      <c r="D40" s="21"/>
      <c r="E40" s="22" t="s">
        <v>43</v>
      </c>
      <c r="F40" s="21">
        <f>F33+F34+F35+F38</f>
        <v>700</v>
      </c>
      <c r="G40" s="23"/>
      <c r="H40" s="23" t="s">
        <v>44</v>
      </c>
      <c r="I40" s="19">
        <v>200</v>
      </c>
      <c r="J40" s="24"/>
      <c r="K40" s="25" t="s">
        <v>25</v>
      </c>
      <c r="L40" s="10"/>
      <c r="M40" s="1"/>
      <c r="N40" s="1"/>
      <c r="O40" s="1"/>
      <c r="P40" s="1"/>
      <c r="Q40" s="1"/>
      <c r="R40" s="1"/>
      <c r="S40" s="1"/>
    </row>
    <row r="41" spans="1:19" ht="15.5" x14ac:dyDescent="0.35">
      <c r="A41" s="1"/>
      <c r="B41" s="26"/>
      <c r="C41" s="26"/>
      <c r="D41" s="26"/>
      <c r="E41" s="26"/>
      <c r="F41" s="26"/>
      <c r="G41" s="26"/>
      <c r="H41" s="26"/>
      <c r="I41" s="27"/>
      <c r="J41" s="27"/>
      <c r="K41" s="27"/>
      <c r="L41" s="10"/>
      <c r="M41" s="1"/>
      <c r="N41" s="1"/>
      <c r="O41" s="1"/>
      <c r="P41" s="1"/>
      <c r="Q41" s="1"/>
      <c r="R41" s="1"/>
      <c r="S41" s="1"/>
    </row>
    <row r="42" spans="1:19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N42" s="1"/>
      <c r="O42" s="1"/>
      <c r="P42" s="1"/>
      <c r="Q42" s="1"/>
      <c r="R42" s="1"/>
      <c r="S42" s="1"/>
    </row>
    <row r="43" spans="1:19" x14ac:dyDescent="0.35">
      <c r="A43" s="1"/>
      <c r="B43" s="28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x14ac:dyDescent="0.35">
      <c r="A44" s="1"/>
      <c r="B44" s="29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22.5" x14ac:dyDescent="0.35">
      <c r="A45" s="1"/>
      <c r="B45" s="30"/>
      <c r="C45" s="31" t="s">
        <v>45</v>
      </c>
      <c r="D45" s="3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35">
      <c r="A46" s="1"/>
      <c r="B46" s="1"/>
      <c r="C46" s="3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42" x14ac:dyDescent="0.35">
      <c r="A47" s="1"/>
      <c r="B47" s="34" t="s">
        <v>46</v>
      </c>
      <c r="C47" s="34" t="s">
        <v>47</v>
      </c>
      <c r="D47" s="34" t="s">
        <v>48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28" x14ac:dyDescent="0.35">
      <c r="A48" s="1"/>
      <c r="B48" s="35" t="s">
        <v>49</v>
      </c>
      <c r="C48" s="36" t="s">
        <v>50</v>
      </c>
      <c r="D48" s="36" t="s">
        <v>50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28" x14ac:dyDescent="0.35">
      <c r="A49" s="1"/>
      <c r="B49" s="35" t="s">
        <v>51</v>
      </c>
      <c r="C49" s="36" t="s">
        <v>52</v>
      </c>
      <c r="D49" s="36" t="s">
        <v>52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7" x14ac:dyDescent="0.35">
      <c r="A51" s="1"/>
      <c r="B51" s="37" t="s">
        <v>53</v>
      </c>
      <c r="C51" s="38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x14ac:dyDescent="0.35">
      <c r="A53" s="1"/>
      <c r="B53" s="1" t="s">
        <v>54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35">
      <c r="A54" s="1"/>
      <c r="B54" s="3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35">
      <c r="A55" s="1"/>
      <c r="B55" s="28" t="s">
        <v>55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35">
      <c r="A56" s="1"/>
      <c r="B56" s="28" t="s">
        <v>56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x14ac:dyDescent="0.35">
      <c r="A57" s="1"/>
      <c r="B57" s="28" t="s">
        <v>57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x14ac:dyDescent="0.35">
      <c r="A59" s="1"/>
      <c r="B59" s="39" t="s">
        <v>58</v>
      </c>
      <c r="C59" s="40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x14ac:dyDescent="0.35">
      <c r="A61" s="1"/>
      <c r="B61" s="41" t="s">
        <v>59</v>
      </c>
      <c r="C61" s="41"/>
      <c r="D61" s="4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x14ac:dyDescent="0.35">
      <c r="A62" s="1"/>
      <c r="B62" s="3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35">
      <c r="A63" s="1"/>
      <c r="B63" s="28" t="s">
        <v>60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x14ac:dyDescent="0.35">
      <c r="A64" s="1"/>
      <c r="B64" s="29" t="s">
        <v>61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1" x14ac:dyDescent="0.35">
      <c r="A65" s="1"/>
      <c r="B65" s="29" t="s">
        <v>62</v>
      </c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35">
      <c r="A66" s="1"/>
      <c r="B66" s="28" t="s">
        <v>63</v>
      </c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35">
      <c r="A67" s="1"/>
      <c r="B67" s="29" t="s">
        <v>64</v>
      </c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35">
      <c r="A68" s="1"/>
      <c r="B68" s="29" t="s">
        <v>65</v>
      </c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35">
      <c r="A69" s="1"/>
      <c r="B69" s="28" t="s">
        <v>66</v>
      </c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35">
      <c r="A72" s="1"/>
      <c r="B72" s="41" t="s">
        <v>67</v>
      </c>
      <c r="C72" s="41"/>
      <c r="D72" s="1"/>
      <c r="E72" s="1"/>
      <c r="F72" s="1"/>
      <c r="G72" s="1"/>
      <c r="H72" s="1"/>
      <c r="I72" s="1"/>
      <c r="J72" s="1"/>
      <c r="K72" s="1"/>
    </row>
    <row r="73" spans="1:11" x14ac:dyDescent="0.35">
      <c r="A73" s="1"/>
      <c r="B73" s="67"/>
      <c r="C73" s="42"/>
      <c r="D73" s="43"/>
      <c r="E73" s="43"/>
      <c r="F73" s="43"/>
      <c r="G73" s="44"/>
      <c r="H73" s="1"/>
      <c r="I73" s="1"/>
      <c r="J73" s="1"/>
      <c r="K73" s="1"/>
    </row>
    <row r="74" spans="1:11" x14ac:dyDescent="0.35">
      <c r="A74" s="1"/>
      <c r="B74" s="68"/>
      <c r="C74" s="45" t="s">
        <v>68</v>
      </c>
      <c r="D74" s="43"/>
      <c r="E74" s="43"/>
      <c r="F74" s="43"/>
      <c r="G74" s="44"/>
      <c r="H74" s="1"/>
      <c r="I74" s="1"/>
      <c r="J74" s="1"/>
      <c r="K74" s="1"/>
    </row>
    <row r="75" spans="1:11" x14ac:dyDescent="0.35">
      <c r="A75" s="1"/>
      <c r="B75" s="46"/>
      <c r="C75" s="47" t="s">
        <v>69</v>
      </c>
      <c r="D75" s="8"/>
      <c r="E75" s="8"/>
      <c r="F75" s="8"/>
      <c r="G75" s="8"/>
      <c r="H75" s="1"/>
      <c r="I75" s="1"/>
      <c r="J75" s="1"/>
      <c r="K75" s="1"/>
    </row>
    <row r="76" spans="1:11" x14ac:dyDescent="0.35">
      <c r="A76" s="1"/>
      <c r="B76" s="46"/>
      <c r="C76" s="47" t="s">
        <v>70</v>
      </c>
      <c r="D76" s="8"/>
      <c r="E76" s="42"/>
      <c r="F76" s="43"/>
      <c r="G76" s="44"/>
      <c r="H76" s="1"/>
      <c r="I76" s="1"/>
      <c r="J76" s="1"/>
      <c r="K76" s="1"/>
    </row>
    <row r="77" spans="1:11" x14ac:dyDescent="0.35">
      <c r="A77" s="1"/>
      <c r="B77" s="48"/>
      <c r="C77" s="47" t="s">
        <v>71</v>
      </c>
      <c r="D77" s="8"/>
      <c r="E77" s="42"/>
      <c r="F77" s="43"/>
      <c r="G77" s="44"/>
      <c r="H77" s="1"/>
      <c r="I77" s="1"/>
      <c r="J77" s="1"/>
      <c r="K77" s="1"/>
    </row>
    <row r="78" spans="1:11" x14ac:dyDescent="0.35">
      <c r="A78" s="1"/>
      <c r="B78" s="46"/>
      <c r="C78" s="47" t="s">
        <v>72</v>
      </c>
      <c r="D78" s="8"/>
      <c r="E78" s="42"/>
      <c r="F78" s="43"/>
      <c r="G78" s="44"/>
      <c r="H78" s="1"/>
      <c r="I78" s="1"/>
      <c r="J78" s="1"/>
      <c r="K78" s="1"/>
    </row>
    <row r="79" spans="1:11" x14ac:dyDescent="0.35">
      <c r="A79" s="1"/>
      <c r="B79" s="49" t="s">
        <v>73</v>
      </c>
      <c r="C79" s="50"/>
      <c r="D79" s="43"/>
      <c r="E79" s="43"/>
      <c r="F79" s="43"/>
      <c r="G79" s="44"/>
      <c r="H79" s="1"/>
      <c r="I79" s="1"/>
      <c r="J79" s="1"/>
      <c r="K79" s="1"/>
    </row>
    <row r="80" spans="1:11" x14ac:dyDescent="0.35">
      <c r="A80" s="1"/>
      <c r="B80" s="46"/>
      <c r="C80" s="45" t="s">
        <v>74</v>
      </c>
      <c r="D80" s="43"/>
      <c r="E80" s="43"/>
      <c r="F80" s="43"/>
      <c r="G80" s="44"/>
      <c r="H80" s="1"/>
      <c r="I80" s="1"/>
      <c r="J80" s="1"/>
      <c r="K80" s="1"/>
    </row>
    <row r="81" spans="1:11" x14ac:dyDescent="0.35">
      <c r="A81" s="1"/>
      <c r="B81" s="46"/>
      <c r="C81" s="47" t="s">
        <v>75</v>
      </c>
      <c r="D81" s="8"/>
      <c r="E81" s="8"/>
      <c r="F81" s="42"/>
      <c r="G81" s="44"/>
      <c r="H81" s="1"/>
      <c r="I81" s="1"/>
      <c r="J81" s="1"/>
      <c r="K81" s="1"/>
    </row>
    <row r="82" spans="1:11" x14ac:dyDescent="0.35">
      <c r="A82" s="1"/>
      <c r="B82" s="51"/>
      <c r="C82" s="47" t="s">
        <v>76</v>
      </c>
      <c r="D82" s="8"/>
      <c r="E82" s="42"/>
      <c r="F82" s="43"/>
      <c r="G82" s="44"/>
      <c r="H82" s="1"/>
      <c r="I82" s="1"/>
      <c r="J82" s="1"/>
      <c r="K82" s="1"/>
    </row>
    <row r="83" spans="1:11" x14ac:dyDescent="0.35">
      <c r="A83" s="1"/>
      <c r="B83" s="48"/>
      <c r="C83" s="47" t="s">
        <v>77</v>
      </c>
      <c r="D83" s="8"/>
      <c r="E83" s="8"/>
      <c r="F83" s="8"/>
      <c r="G83" s="8"/>
      <c r="H83" s="1"/>
      <c r="I83" s="1"/>
      <c r="J83" s="1"/>
      <c r="K83" s="1"/>
    </row>
    <row r="84" spans="1:11" x14ac:dyDescent="0.35">
      <c r="A84" s="1"/>
      <c r="B84" s="52"/>
      <c r="C84" s="47" t="s">
        <v>78</v>
      </c>
      <c r="D84" s="8"/>
      <c r="E84" s="8"/>
      <c r="F84" s="8"/>
      <c r="G84" s="8"/>
      <c r="H84" s="1"/>
      <c r="I84" s="1"/>
      <c r="J84" s="1"/>
      <c r="K84" s="1"/>
    </row>
    <row r="85" spans="1:11" x14ac:dyDescent="0.35">
      <c r="A85" s="1"/>
      <c r="B85" s="1"/>
      <c r="C85" s="33"/>
      <c r="D85" s="1"/>
      <c r="E85" s="1"/>
      <c r="F85" s="1"/>
      <c r="G85" s="1"/>
      <c r="H85" s="1"/>
      <c r="I85" s="1"/>
      <c r="J85" s="1"/>
      <c r="K85" s="1"/>
    </row>
    <row r="86" spans="1:1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35">
      <c r="A88" s="1"/>
      <c r="B88" s="5"/>
      <c r="C88" s="5"/>
      <c r="D88" s="5"/>
      <c r="E88" s="5"/>
      <c r="F88" s="5"/>
      <c r="G88" s="5"/>
      <c r="H88" s="1"/>
      <c r="I88" s="1"/>
      <c r="J88" s="1"/>
      <c r="K88" s="1"/>
    </row>
    <row r="89" spans="1:11" x14ac:dyDescent="0.35">
      <c r="A89" s="1"/>
      <c r="B89" s="53" t="s">
        <v>79</v>
      </c>
      <c r="C89" s="54" t="s">
        <v>68</v>
      </c>
      <c r="D89" s="55"/>
      <c r="E89" s="55"/>
      <c r="F89" s="55"/>
      <c r="G89" s="56"/>
      <c r="H89" s="1"/>
      <c r="I89" s="1"/>
      <c r="J89" s="1"/>
      <c r="K89" s="1"/>
    </row>
    <row r="90" spans="1:11" x14ac:dyDescent="0.35">
      <c r="A90" s="1"/>
      <c r="B90" s="57"/>
      <c r="C90" s="58" t="s">
        <v>80</v>
      </c>
      <c r="D90" s="8"/>
      <c r="E90" s="42"/>
      <c r="F90" s="43"/>
      <c r="G90" s="44"/>
      <c r="H90" s="1"/>
      <c r="I90" s="1"/>
      <c r="J90" s="1"/>
      <c r="K90" s="1"/>
    </row>
    <row r="91" spans="1:11" x14ac:dyDescent="0.35">
      <c r="A91" s="1"/>
      <c r="B91" s="57"/>
      <c r="C91" s="58" t="s">
        <v>81</v>
      </c>
      <c r="D91" s="8"/>
      <c r="E91" s="42"/>
      <c r="F91" s="43"/>
      <c r="G91" s="44"/>
      <c r="H91" s="1"/>
      <c r="I91" s="1"/>
      <c r="J91" s="1"/>
      <c r="K91" s="1"/>
    </row>
    <row r="92" spans="1:11" x14ac:dyDescent="0.35">
      <c r="A92" s="1"/>
      <c r="B92" s="57"/>
      <c r="C92" s="59" t="s">
        <v>82</v>
      </c>
      <c r="D92" s="52"/>
      <c r="E92" s="60"/>
      <c r="F92" s="61"/>
      <c r="G92" s="62"/>
      <c r="H92" s="1"/>
      <c r="I92" s="1"/>
      <c r="J92" s="1"/>
      <c r="K92" s="1"/>
    </row>
    <row r="93" spans="1:11" x14ac:dyDescent="0.35">
      <c r="A93" s="1"/>
      <c r="B93" s="57"/>
      <c r="C93" s="63" t="s">
        <v>83</v>
      </c>
      <c r="D93" s="8"/>
      <c r="E93" s="42"/>
      <c r="F93" s="43"/>
      <c r="G93" s="44"/>
      <c r="H93" s="1"/>
      <c r="I93" s="1"/>
      <c r="J93" s="1"/>
      <c r="K93" s="1"/>
    </row>
    <row r="94" spans="1:11" x14ac:dyDescent="0.35">
      <c r="A94" s="1"/>
      <c r="B94" s="57"/>
      <c r="C94" s="50"/>
      <c r="D94" s="43"/>
      <c r="E94" s="43"/>
      <c r="F94" s="43"/>
      <c r="G94" s="44"/>
      <c r="H94" s="1"/>
      <c r="I94" s="1"/>
      <c r="J94" s="1"/>
      <c r="K94" s="1"/>
    </row>
    <row r="95" spans="1:11" x14ac:dyDescent="0.35">
      <c r="A95" s="1"/>
      <c r="B95" s="46"/>
      <c r="C95" s="54" t="s">
        <v>74</v>
      </c>
      <c r="D95" s="55"/>
      <c r="E95" s="55"/>
      <c r="F95" s="55"/>
      <c r="G95" s="44"/>
      <c r="H95" s="1"/>
      <c r="I95" s="1"/>
      <c r="J95" s="1"/>
      <c r="K95" s="1"/>
    </row>
    <row r="96" spans="1:11" x14ac:dyDescent="0.35">
      <c r="A96" s="1"/>
      <c r="B96" s="46"/>
      <c r="C96" s="47" t="s">
        <v>84</v>
      </c>
      <c r="D96" s="8"/>
      <c r="E96" s="42"/>
      <c r="F96" s="43"/>
      <c r="G96" s="44"/>
      <c r="H96" s="1"/>
      <c r="I96" s="1"/>
      <c r="J96" s="1"/>
      <c r="K96" s="1"/>
    </row>
    <row r="97" spans="1:11" x14ac:dyDescent="0.35">
      <c r="A97" s="1"/>
      <c r="B97" s="51"/>
      <c r="C97" s="47" t="s">
        <v>85</v>
      </c>
      <c r="D97" s="8"/>
      <c r="E97" s="42"/>
      <c r="F97" s="43"/>
      <c r="G97" s="44"/>
      <c r="H97" s="1"/>
      <c r="I97" s="1"/>
      <c r="J97" s="1"/>
      <c r="K97" s="1"/>
    </row>
    <row r="98" spans="1:11" x14ac:dyDescent="0.35">
      <c r="A98" s="1"/>
      <c r="B98" s="48"/>
      <c r="C98" s="47" t="s">
        <v>86</v>
      </c>
      <c r="D98" s="8"/>
      <c r="E98" s="42"/>
      <c r="F98" s="43"/>
      <c r="G98" s="44"/>
      <c r="H98" s="1"/>
      <c r="I98" s="1"/>
      <c r="J98" s="1"/>
      <c r="K98" s="1"/>
    </row>
    <row r="99" spans="1:11" x14ac:dyDescent="0.35">
      <c r="A99" s="1"/>
      <c r="B99" s="52"/>
      <c r="C99" s="47" t="s">
        <v>87</v>
      </c>
      <c r="D99" s="64"/>
      <c r="E99" s="65"/>
      <c r="F99" s="43"/>
      <c r="G99" s="44"/>
      <c r="H99" s="1"/>
      <c r="I99" s="1"/>
      <c r="J99" s="1"/>
      <c r="K99" s="1"/>
    </row>
    <row r="100" spans="1:11" x14ac:dyDescent="0.35">
      <c r="A100" s="1"/>
      <c r="B100" s="41"/>
      <c r="C100" s="41"/>
      <c r="D100" s="41"/>
      <c r="E100" s="1"/>
      <c r="F100" s="1"/>
      <c r="G100" s="1"/>
      <c r="H100" s="1"/>
      <c r="I100" s="1"/>
      <c r="J100" s="1"/>
      <c r="K100" s="1"/>
    </row>
    <row r="101" spans="1:11" x14ac:dyDescent="0.35">
      <c r="A101" s="1"/>
      <c r="B101" s="33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35">
      <c r="A102" s="1"/>
      <c r="B102" s="28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35">
      <c r="A103" s="1"/>
      <c r="B103" s="29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35">
      <c r="A104" s="1"/>
      <c r="B104" s="29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35">
      <c r="A105" s="1"/>
      <c r="B105" s="28"/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35">
      <c r="B106" s="29"/>
      <c r="C106" s="1"/>
      <c r="D106" s="1"/>
      <c r="E106" s="1"/>
      <c r="F106" s="1"/>
      <c r="G106" s="1"/>
      <c r="H106" s="1"/>
    </row>
    <row r="107" spans="1:11" x14ac:dyDescent="0.35">
      <c r="B107" s="29"/>
      <c r="C107" s="1"/>
      <c r="D107" s="1"/>
      <c r="E107" s="1"/>
      <c r="F107" s="1"/>
      <c r="G107" s="1"/>
      <c r="H107" s="1"/>
    </row>
    <row r="108" spans="1:11" x14ac:dyDescent="0.35">
      <c r="B108" s="28"/>
      <c r="C108" s="1"/>
      <c r="D108" s="1"/>
      <c r="E108" s="1"/>
      <c r="F108" s="1"/>
      <c r="G108" s="1"/>
      <c r="H108" s="1"/>
    </row>
    <row r="109" spans="1:11" x14ac:dyDescent="0.35">
      <c r="B109" s="1"/>
      <c r="C109" s="1"/>
      <c r="D109" s="1"/>
      <c r="E109" s="1"/>
      <c r="F109" s="1"/>
      <c r="G109" s="1"/>
      <c r="H109" s="1"/>
    </row>
    <row r="110" spans="1:11" x14ac:dyDescent="0.35">
      <c r="B110" s="1"/>
      <c r="C110" s="1"/>
      <c r="D110" s="1"/>
      <c r="E110" s="1"/>
      <c r="F110" s="1"/>
      <c r="G110" s="1"/>
      <c r="H110" s="1"/>
    </row>
    <row r="111" spans="1:11" x14ac:dyDescent="0.35">
      <c r="B111" s="41"/>
      <c r="C111" s="41"/>
      <c r="D111" s="1"/>
      <c r="E111" s="1"/>
      <c r="F111" s="1"/>
      <c r="G111" s="1"/>
      <c r="H111" s="1"/>
    </row>
    <row r="112" spans="1:11" x14ac:dyDescent="0.35">
      <c r="B112" s="1"/>
      <c r="C112" s="1"/>
      <c r="D112" s="1"/>
      <c r="E112" s="1"/>
      <c r="F112" s="1"/>
      <c r="G112" s="1"/>
      <c r="H112" s="1"/>
    </row>
    <row r="113" spans="2:8" x14ac:dyDescent="0.35">
      <c r="B113" s="1"/>
      <c r="C113" s="66"/>
      <c r="D113" s="1"/>
      <c r="E113" s="1"/>
      <c r="F113" s="1"/>
      <c r="G113" s="1"/>
      <c r="H113" s="1"/>
    </row>
    <row r="114" spans="2:8" x14ac:dyDescent="0.35">
      <c r="B114" s="1"/>
      <c r="C114" s="33"/>
      <c r="D114" s="1"/>
      <c r="E114" s="1"/>
      <c r="F114" s="1"/>
      <c r="G114" s="1"/>
      <c r="H114" s="1"/>
    </row>
  </sheetData>
  <mergeCells count="12">
    <mergeCell ref="B88:G88"/>
    <mergeCell ref="B89:B94"/>
    <mergeCell ref="C89:G89"/>
    <mergeCell ref="C95:F95"/>
    <mergeCell ref="D99:E99"/>
    <mergeCell ref="B73:B74"/>
    <mergeCell ref="M6:V23"/>
    <mergeCell ref="B28:B29"/>
    <mergeCell ref="C28:E28"/>
    <mergeCell ref="F28:H28"/>
    <mergeCell ref="I28:K28"/>
    <mergeCell ref="B41:H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Hype AMD</dc:creator>
  <cp:lastModifiedBy>MyBook Hype AMD</cp:lastModifiedBy>
  <dcterms:created xsi:type="dcterms:W3CDTF">2025-10-21T13:43:40Z</dcterms:created>
  <dcterms:modified xsi:type="dcterms:W3CDTF">2025-10-21T13:51:32Z</dcterms:modified>
</cp:coreProperties>
</file>