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DE62F144A7FF02/Documents/"/>
    </mc:Choice>
  </mc:AlternateContent>
  <xr:revisionPtr revIDLastSave="286" documentId="8_{09B17D2F-40C5-4901-B59F-714CA7571471}" xr6:coauthVersionLast="47" xr6:coauthVersionMax="47" xr10:uidLastSave="{F10B42B5-26AC-4545-9BE6-1307D5EF33D1}"/>
  <bookViews>
    <workbookView xWindow="-110" yWindow="-110" windowWidth="19420" windowHeight="11500" activeTab="2" xr2:uid="{E95DBCEC-BF44-44A2-B1DC-8D4A82DF8ADA}"/>
  </bookViews>
  <sheets>
    <sheet name="SOAL 1" sheetId="1" r:id="rId1"/>
    <sheet name="SOAL 2" sheetId="2" r:id="rId2"/>
    <sheet name="SOAL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12" i="1"/>
</calcChain>
</file>

<file path=xl/sharedStrings.xml><?xml version="1.0" encoding="utf-8"?>
<sst xmlns="http://schemas.openxmlformats.org/spreadsheetml/2006/main" count="98" uniqueCount="70">
  <si>
    <t>Nama: Bunga Lestari Yulianti</t>
  </si>
  <si>
    <t>Kelas: 2025B</t>
  </si>
  <si>
    <t>Npm: 2513031062</t>
  </si>
  <si>
    <t>1. Perhitungan Harga Bahan Pokok Penjualan (HPP) Untuk Bulan Januari 2025 menggunakan:</t>
  </si>
  <si>
    <t>A. Sistem Periodik</t>
  </si>
  <si>
    <t>Tanggal</t>
  </si>
  <si>
    <t>Keterangan</t>
  </si>
  <si>
    <t>Unit</t>
  </si>
  <si>
    <t>Harga</t>
  </si>
  <si>
    <t>Jumlah</t>
  </si>
  <si>
    <t>Januari</t>
  </si>
  <si>
    <t>Persediaan Awal</t>
  </si>
  <si>
    <t>Pembeliaan</t>
  </si>
  <si>
    <t>Total barang tersedia untuk dijual</t>
  </si>
  <si>
    <t>Penjualan</t>
  </si>
  <si>
    <t>Total persediaan akhir</t>
  </si>
  <si>
    <t>Pembelian</t>
  </si>
  <si>
    <t xml:space="preserve">HPP = Barang tersedia untuk terjual - Persediaan akhir 					</t>
  </si>
  <si>
    <t>HPP = Rp 14.050.000 - Rp 4.550.000</t>
  </si>
  <si>
    <t>HPP = Rp 9.500.000</t>
  </si>
  <si>
    <t>Menghitung HPP:</t>
  </si>
  <si>
    <t>B. Sistem Perpetual</t>
  </si>
  <si>
    <t>CV Multi Niaga</t>
  </si>
  <si>
    <t xml:space="preserve">Kartu Persediaan </t>
  </si>
  <si>
    <t>Periode Januari 2025</t>
  </si>
  <si>
    <t>Masuk</t>
  </si>
  <si>
    <t>NO. BUKTI</t>
  </si>
  <si>
    <t>Keluar</t>
  </si>
  <si>
    <t>Sisa</t>
  </si>
  <si>
    <t>Persedian Awal</t>
  </si>
  <si>
    <t xml:space="preserve">Penjualan </t>
  </si>
  <si>
    <t xml:space="preserve">Pembelian </t>
  </si>
  <si>
    <t xml:space="preserve">Persediaan Awal + Pembelian </t>
  </si>
  <si>
    <t>Rp 4.000.000 + (Rp 6.600.000 + 3.450.000)</t>
  </si>
  <si>
    <t xml:space="preserve">Rp 4.000.000 + Rp 10.050.000 </t>
  </si>
  <si>
    <t>(50 x Rp 22.000) + (150 x Rp 23.000)</t>
  </si>
  <si>
    <t>Rp 1.100.000 + Rp 3.450.000</t>
  </si>
  <si>
    <t xml:space="preserve">HPP = Barang tersedia untuk terjual - Persediaan akhir </t>
  </si>
  <si>
    <t>Barang tersedia untuk terjual :</t>
  </si>
  <si>
    <t>Persediaan akhir:</t>
  </si>
  <si>
    <t>2. Bandingkan hasil HPP dari kedua sistem. Jelaskan mengapa bisa berbeda meskipun metodenya sama (FIFO).</t>
  </si>
  <si>
    <t>Sistem</t>
  </si>
  <si>
    <t>HPP</t>
  </si>
  <si>
    <t>Sistem Periodik</t>
  </si>
  <si>
    <t>Sistem Perpetual</t>
  </si>
  <si>
    <t xml:space="preserve">HPP dihitung diakhir periode </t>
  </si>
  <si>
    <t xml:space="preserve">HPP diperbarui setiap transaksi </t>
  </si>
  <si>
    <t xml:space="preserve">Persediaan Akhir </t>
  </si>
  <si>
    <t xml:space="preserve">Catatan </t>
  </si>
  <si>
    <t xml:space="preserve">Karena menggunakan metode FIFO (First In First Out). </t>
  </si>
  <si>
    <t xml:space="preserve">Artinya barang yang datang lebih dulu, juga dijual lebih dulu. </t>
  </si>
  <si>
    <t>Baik di sistem periodik maupun perpetual, urutan barang yang keluar tetap sama, jadi total barang yang dijual pun tetap sama.</t>
  </si>
  <si>
    <t>3. Evaluasi kelebihan dan kekurangan kedua sistem tersebut untuk perusahaan dengan volume transaksi tinggi.</t>
  </si>
  <si>
    <t xml:space="preserve">Sistem </t>
  </si>
  <si>
    <t xml:space="preserve">Kelebihan </t>
  </si>
  <si>
    <t xml:space="preserve">Kekurangan </t>
  </si>
  <si>
    <t>Periodik</t>
  </si>
  <si>
    <t>1. Pencatatan lebih sederhana dan biaya penerapan lebih murah</t>
  </si>
  <si>
    <t>2. Tidak memerlukan sistem komputer yang rumit</t>
  </si>
  <si>
    <t>3. Kurang cocok untuk usaha besar</t>
  </si>
  <si>
    <t>2. Tidak mengetahui jumlah persediaan barang secara real-time.</t>
  </si>
  <si>
    <t>1. HPP hanya diketahui di akhir periode</t>
  </si>
  <si>
    <t>Perpetual</t>
  </si>
  <si>
    <t>3. Cocok untuk perusahaan besar dengan volume transaksi tinggi</t>
  </si>
  <si>
    <t>2. Memudahkan pengendalian stok</t>
  </si>
  <si>
    <t>1. Memerlukan sistem komputer yang rumit</t>
  </si>
  <si>
    <t>3. Sistem bisa rumit jika transaksi sangat banyak atau bervariasi</t>
  </si>
  <si>
    <t>2. Membutuhkan ketelitian agar data akurat</t>
  </si>
  <si>
    <t>3. Cocok untuk usaha kecil dengan sedikit transaksi</t>
  </si>
  <si>
    <t>1. Data persediaan selalu terbaru karena pencatatan real-time tiap transaksi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</si>
</sst>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p&quot;* #,##0.00_-;\-&quot;Rp&quot;* #,##0.00_-;_-&quot;Rp&quot;* &quot;-&quot;??_-;_-@_-"/>
    <numFmt numFmtId="168" formatCode="[$Rp-421]#,##0.00"/>
    <numFmt numFmtId="169" formatCode="&quot;Rp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4" fontId="4" fillId="0" borderId="1" xfId="1" applyFont="1" applyBorder="1"/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1" xfId="0" applyFont="1" applyBorder="1"/>
    <xf numFmtId="44" fontId="5" fillId="3" borderId="1" xfId="0" applyNumberFormat="1" applyFont="1" applyFill="1" applyBorder="1"/>
    <xf numFmtId="3" fontId="4" fillId="0" borderId="0" xfId="0" applyNumberFormat="1" applyFont="1"/>
    <xf numFmtId="0" fontId="5" fillId="3" borderId="1" xfId="0" applyFont="1" applyFill="1" applyBorder="1"/>
    <xf numFmtId="44" fontId="5" fillId="3" borderId="1" xfId="1" applyFont="1" applyFill="1" applyBorder="1"/>
    <xf numFmtId="0" fontId="4" fillId="0" borderId="0" xfId="2" applyFont="1"/>
    <xf numFmtId="0" fontId="6" fillId="0" borderId="0" xfId="2" applyFont="1"/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/>
    <xf numFmtId="0" fontId="4" fillId="0" borderId="5" xfId="2" applyFont="1" applyBorder="1" applyAlignment="1">
      <alignment horizontal="center" vertical="center"/>
    </xf>
    <xf numFmtId="0" fontId="4" fillId="0" borderId="5" xfId="2" applyFont="1" applyBorder="1"/>
    <xf numFmtId="44" fontId="4" fillId="0" borderId="5" xfId="1" applyFont="1" applyBorder="1"/>
    <xf numFmtId="0" fontId="4" fillId="0" borderId="5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44" fontId="5" fillId="0" borderId="5" xfId="1" applyFont="1" applyBorder="1"/>
    <xf numFmtId="168" fontId="4" fillId="0" borderId="5" xfId="2" applyNumberFormat="1" applyFont="1" applyBorder="1"/>
    <xf numFmtId="0" fontId="4" fillId="0" borderId="0" xfId="2" applyFont="1"/>
    <xf numFmtId="169" fontId="5" fillId="0" borderId="0" xfId="2" applyNumberFormat="1" applyFont="1" applyAlignment="1">
      <alignment horizontal="left"/>
    </xf>
    <xf numFmtId="169" fontId="4" fillId="0" borderId="0" xfId="2" applyNumberFormat="1" applyFont="1" applyAlignment="1">
      <alignment horizontal="left"/>
    </xf>
    <xf numFmtId="0" fontId="5" fillId="0" borderId="5" xfId="2" applyFont="1" applyBorder="1" applyAlignment="1">
      <alignment horizontal="center"/>
    </xf>
    <xf numFmtId="44" fontId="4" fillId="0" borderId="0" xfId="1" applyFont="1"/>
    <xf numFmtId="0" fontId="5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6E7CEF60-00C3-4666-82A9-511FD78D0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09A4-0DC3-49E0-8B6E-CB7208F507E5}">
  <dimension ref="A1:M56"/>
  <sheetViews>
    <sheetView zoomScale="89" workbookViewId="0">
      <selection activeCell="A24" sqref="A24"/>
    </sheetView>
  </sheetViews>
  <sheetFormatPr defaultRowHeight="14.5" x14ac:dyDescent="0.35"/>
  <cols>
    <col min="2" max="2" width="5.6328125" customWidth="1"/>
    <col min="3" max="3" width="16.08984375" customWidth="1"/>
    <col min="4" max="4" width="14.7265625" customWidth="1"/>
    <col min="5" max="5" width="14.453125" customWidth="1"/>
    <col min="6" max="6" width="17.7265625" customWidth="1"/>
    <col min="7" max="7" width="18" customWidth="1"/>
    <col min="8" max="8" width="13.453125" customWidth="1"/>
    <col min="9" max="9" width="16.6328125" customWidth="1"/>
    <col min="10" max="10" width="15.90625" customWidth="1"/>
    <col min="11" max="11" width="11.54296875" customWidth="1"/>
    <col min="12" max="12" width="15.81640625" customWidth="1"/>
    <col min="13" max="13" width="17.90625" customWidth="1"/>
  </cols>
  <sheetData>
    <row r="1" spans="1:13" ht="16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" x14ac:dyDescent="0.4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6" x14ac:dyDescent="0.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6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6" x14ac:dyDescent="0.4">
      <c r="A5" s="3" t="s">
        <v>3</v>
      </c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</row>
    <row r="6" spans="1:13" ht="16" x14ac:dyDescent="0.4">
      <c r="A6" s="3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</row>
    <row r="7" spans="1:13" ht="16" x14ac:dyDescent="0.4">
      <c r="A7" s="3" t="s">
        <v>4</v>
      </c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" x14ac:dyDescent="0.4">
      <c r="A8" s="4" t="s">
        <v>5</v>
      </c>
      <c r="B8" s="5"/>
      <c r="C8" s="6" t="s">
        <v>6</v>
      </c>
      <c r="D8" s="6" t="s">
        <v>7</v>
      </c>
      <c r="E8" s="6" t="s">
        <v>8</v>
      </c>
      <c r="F8" s="6" t="s">
        <v>9</v>
      </c>
      <c r="G8" s="2"/>
      <c r="H8" s="2"/>
      <c r="I8" s="2"/>
      <c r="J8" s="2"/>
      <c r="K8" s="2"/>
      <c r="L8" s="2"/>
      <c r="M8" s="2"/>
    </row>
    <row r="9" spans="1:13" ht="16" x14ac:dyDescent="0.4">
      <c r="A9" s="7">
        <v>2025</v>
      </c>
      <c r="B9" s="7">
        <v>1</v>
      </c>
      <c r="C9" s="8" t="s">
        <v>11</v>
      </c>
      <c r="D9" s="7">
        <v>200</v>
      </c>
      <c r="E9" s="9">
        <v>20000</v>
      </c>
      <c r="F9" s="9">
        <v>4000000</v>
      </c>
      <c r="G9" s="2"/>
      <c r="H9" s="2"/>
      <c r="I9" s="2"/>
      <c r="J9" s="2"/>
      <c r="K9" s="2"/>
      <c r="L9" s="2"/>
      <c r="M9" s="2"/>
    </row>
    <row r="10" spans="1:13" ht="16" x14ac:dyDescent="0.4">
      <c r="A10" s="7" t="s">
        <v>10</v>
      </c>
      <c r="B10" s="7">
        <v>5</v>
      </c>
      <c r="C10" s="8" t="s">
        <v>12</v>
      </c>
      <c r="D10" s="7">
        <v>300</v>
      </c>
      <c r="E10" s="9">
        <v>22000</v>
      </c>
      <c r="F10" s="9">
        <v>6600000</v>
      </c>
      <c r="G10" s="2"/>
      <c r="H10" s="2"/>
      <c r="I10" s="2"/>
      <c r="J10" s="2"/>
      <c r="K10" s="2"/>
      <c r="L10" s="2"/>
      <c r="M10" s="2"/>
    </row>
    <row r="11" spans="1:13" ht="16" x14ac:dyDescent="0.4">
      <c r="A11" s="7"/>
      <c r="B11" s="7">
        <v>15</v>
      </c>
      <c r="C11" s="8" t="s">
        <v>12</v>
      </c>
      <c r="D11" s="7">
        <v>150</v>
      </c>
      <c r="E11" s="9">
        <v>23000</v>
      </c>
      <c r="F11" s="9">
        <v>3450000</v>
      </c>
      <c r="G11" s="2"/>
      <c r="H11" s="2"/>
      <c r="I11" s="2"/>
      <c r="J11" s="2"/>
      <c r="K11" s="2"/>
      <c r="L11" s="2"/>
      <c r="M11" s="2"/>
    </row>
    <row r="12" spans="1:13" ht="16" x14ac:dyDescent="0.4">
      <c r="A12" s="10" t="s">
        <v>13</v>
      </c>
      <c r="B12" s="11"/>
      <c r="C12" s="12"/>
      <c r="D12" s="6">
        <v>650</v>
      </c>
      <c r="E12" s="13"/>
      <c r="F12" s="14">
        <f>SUM(F9:F11)</f>
        <v>14050000</v>
      </c>
      <c r="G12" s="2"/>
      <c r="H12" s="2"/>
      <c r="I12" s="2"/>
      <c r="J12" s="2"/>
      <c r="K12" s="2"/>
      <c r="L12" s="2"/>
      <c r="M12" s="2"/>
    </row>
    <row r="13" spans="1:13" ht="16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6" x14ac:dyDescent="0.4">
      <c r="A14" s="4" t="s">
        <v>5</v>
      </c>
      <c r="B14" s="5"/>
      <c r="C14" s="6" t="s">
        <v>6</v>
      </c>
      <c r="D14" s="6" t="s">
        <v>7</v>
      </c>
      <c r="E14" s="6" t="s">
        <v>8</v>
      </c>
      <c r="F14" s="6" t="s">
        <v>9</v>
      </c>
      <c r="G14" s="2"/>
      <c r="H14" s="2"/>
      <c r="I14" s="2"/>
      <c r="J14" s="2"/>
      <c r="K14" s="2"/>
      <c r="L14" s="2"/>
      <c r="M14" s="2"/>
    </row>
    <row r="15" spans="1:13" ht="16" x14ac:dyDescent="0.4">
      <c r="A15" s="7">
        <v>2025</v>
      </c>
      <c r="B15" s="7">
        <v>5</v>
      </c>
      <c r="C15" s="8" t="s">
        <v>14</v>
      </c>
      <c r="D15" s="7">
        <v>50</v>
      </c>
      <c r="E15" s="9">
        <v>22000</v>
      </c>
      <c r="F15" s="9">
        <v>1100000</v>
      </c>
      <c r="G15" s="2"/>
      <c r="H15" s="15"/>
      <c r="I15" s="15"/>
      <c r="J15" s="2"/>
      <c r="K15" s="2"/>
      <c r="L15" s="2"/>
      <c r="M15" s="2"/>
    </row>
    <row r="16" spans="1:13" ht="16" x14ac:dyDescent="0.4">
      <c r="A16" s="7" t="s">
        <v>10</v>
      </c>
      <c r="B16" s="7">
        <v>15</v>
      </c>
      <c r="C16" s="8"/>
      <c r="D16" s="7">
        <v>150</v>
      </c>
      <c r="E16" s="9">
        <v>23000</v>
      </c>
      <c r="F16" s="9">
        <v>3450000</v>
      </c>
      <c r="G16" s="2"/>
      <c r="H16" s="15"/>
      <c r="I16" s="15"/>
      <c r="J16" s="2"/>
      <c r="K16" s="2"/>
      <c r="L16" s="2"/>
      <c r="M16" s="2"/>
    </row>
    <row r="17" spans="1:13" ht="16" x14ac:dyDescent="0.4">
      <c r="A17" s="16" t="s">
        <v>15</v>
      </c>
      <c r="B17" s="16"/>
      <c r="C17" s="16"/>
      <c r="D17" s="6">
        <v>200</v>
      </c>
      <c r="E17" s="17">
        <f>SUM(E15:E16)</f>
        <v>45000</v>
      </c>
      <c r="F17" s="17">
        <f>SUM(F15:F16)</f>
        <v>4550000</v>
      </c>
      <c r="G17" s="2"/>
      <c r="H17" s="2"/>
      <c r="I17" s="2"/>
      <c r="J17" s="2"/>
      <c r="K17" s="2"/>
      <c r="L17" s="2"/>
      <c r="M17" s="2"/>
    </row>
    <row r="18" spans="1:13" ht="1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6" x14ac:dyDescent="0.4">
      <c r="A19" s="2" t="s">
        <v>20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6" x14ac:dyDescent="0.4">
      <c r="A20" s="18" t="s">
        <v>17</v>
      </c>
      <c r="B20" s="19"/>
      <c r="C20" s="19"/>
      <c r="D20" s="19"/>
      <c r="E20" s="19"/>
      <c r="F20" s="2"/>
      <c r="G20" s="2"/>
      <c r="H20" s="2"/>
      <c r="I20" s="2"/>
      <c r="J20" s="2"/>
      <c r="K20" s="2"/>
      <c r="L20" s="2"/>
      <c r="M20" s="2"/>
    </row>
    <row r="21" spans="1:13" ht="16" x14ac:dyDescent="0.4">
      <c r="A21" s="18" t="s">
        <v>18</v>
      </c>
      <c r="B21" s="19"/>
      <c r="C21" s="19"/>
      <c r="D21" s="19"/>
      <c r="E21" s="20"/>
      <c r="F21" s="2"/>
      <c r="G21" s="2"/>
      <c r="H21" s="2"/>
      <c r="I21" s="2"/>
      <c r="J21" s="2"/>
      <c r="K21" s="2"/>
      <c r="L21" s="2"/>
      <c r="M21" s="2"/>
    </row>
    <row r="22" spans="1:13" ht="16" x14ac:dyDescent="0.4">
      <c r="A22" s="21" t="s">
        <v>19</v>
      </c>
      <c r="B22" s="19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6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6" x14ac:dyDescent="0.4">
      <c r="A24" s="3" t="s">
        <v>21</v>
      </c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6" x14ac:dyDescent="0.4">
      <c r="A25" s="22" t="s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:13" ht="16" x14ac:dyDescent="0.4">
      <c r="A26" s="22" t="s">
        <v>23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ht="16" x14ac:dyDescent="0.4">
      <c r="A27" s="22" t="s">
        <v>24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3" ht="16" x14ac:dyDescent="0.35">
      <c r="A28" s="23" t="s">
        <v>5</v>
      </c>
      <c r="B28" s="24"/>
      <c r="C28" s="25" t="s">
        <v>26</v>
      </c>
      <c r="D28" s="25" t="s">
        <v>6</v>
      </c>
      <c r="E28" s="26" t="s">
        <v>25</v>
      </c>
      <c r="F28" s="27"/>
      <c r="G28" s="28"/>
      <c r="H28" s="26" t="s">
        <v>27</v>
      </c>
      <c r="I28" s="27"/>
      <c r="J28" s="28"/>
      <c r="K28" s="26" t="s">
        <v>28</v>
      </c>
      <c r="L28" s="27"/>
      <c r="M28" s="28"/>
    </row>
    <row r="29" spans="1:13" ht="16" x14ac:dyDescent="0.35">
      <c r="A29" s="29"/>
      <c r="B29" s="30"/>
      <c r="C29" s="31"/>
      <c r="D29" s="31"/>
      <c r="E29" s="32" t="s">
        <v>7</v>
      </c>
      <c r="F29" s="32" t="s">
        <v>8</v>
      </c>
      <c r="G29" s="32" t="s">
        <v>9</v>
      </c>
      <c r="H29" s="32" t="s">
        <v>7</v>
      </c>
      <c r="I29" s="32" t="s">
        <v>8</v>
      </c>
      <c r="J29" s="32" t="s">
        <v>9</v>
      </c>
      <c r="K29" s="32" t="s">
        <v>7</v>
      </c>
      <c r="L29" s="32" t="s">
        <v>8</v>
      </c>
      <c r="M29" s="32" t="s">
        <v>9</v>
      </c>
    </row>
    <row r="30" spans="1:13" ht="16" x14ac:dyDescent="0.4">
      <c r="A30" s="7">
        <v>2025</v>
      </c>
      <c r="B30" s="7">
        <v>1</v>
      </c>
      <c r="C30" s="8"/>
      <c r="D30" s="8" t="s">
        <v>29</v>
      </c>
      <c r="E30" s="8"/>
      <c r="F30" s="8"/>
      <c r="G30" s="8"/>
      <c r="H30" s="8"/>
      <c r="I30" s="8"/>
      <c r="J30" s="8"/>
      <c r="K30" s="7">
        <v>200</v>
      </c>
      <c r="L30" s="9">
        <v>20000</v>
      </c>
      <c r="M30" s="9">
        <v>4000000</v>
      </c>
    </row>
    <row r="31" spans="1:13" ht="16" x14ac:dyDescent="0.4">
      <c r="A31" s="7" t="s">
        <v>10</v>
      </c>
      <c r="B31" s="7">
        <v>5</v>
      </c>
      <c r="C31" s="8"/>
      <c r="D31" s="8" t="s">
        <v>16</v>
      </c>
      <c r="E31" s="7">
        <v>300</v>
      </c>
      <c r="F31" s="9">
        <v>22000</v>
      </c>
      <c r="G31" s="9">
        <v>6600000</v>
      </c>
      <c r="H31" s="8"/>
      <c r="I31" s="8"/>
      <c r="J31" s="8"/>
      <c r="K31" s="7">
        <v>200</v>
      </c>
      <c r="L31" s="9">
        <v>20000</v>
      </c>
      <c r="M31" s="9">
        <v>4000000</v>
      </c>
    </row>
    <row r="32" spans="1:13" ht="16" x14ac:dyDescent="0.4">
      <c r="A32" s="7"/>
      <c r="B32" s="7"/>
      <c r="C32" s="8"/>
      <c r="D32" s="8"/>
      <c r="E32" s="7"/>
      <c r="F32" s="9"/>
      <c r="G32" s="9"/>
      <c r="H32" s="8"/>
      <c r="I32" s="8"/>
      <c r="J32" s="8"/>
      <c r="K32" s="7">
        <v>300</v>
      </c>
      <c r="L32" s="9">
        <v>22000</v>
      </c>
      <c r="M32" s="9">
        <v>6600000</v>
      </c>
    </row>
    <row r="33" spans="1:13" ht="16" x14ac:dyDescent="0.4">
      <c r="A33" s="7"/>
      <c r="B33" s="7"/>
      <c r="C33" s="8"/>
      <c r="D33" s="8"/>
      <c r="E33" s="7"/>
      <c r="F33" s="9"/>
      <c r="G33" s="9"/>
      <c r="H33" s="8"/>
      <c r="I33" s="8"/>
      <c r="J33" s="8"/>
      <c r="K33" s="33">
        <v>500</v>
      </c>
      <c r="L33" s="9"/>
      <c r="M33" s="34">
        <v>10600000</v>
      </c>
    </row>
    <row r="34" spans="1:13" ht="16" x14ac:dyDescent="0.4">
      <c r="A34" s="7"/>
      <c r="B34" s="35">
        <v>10</v>
      </c>
      <c r="C34" s="36"/>
      <c r="D34" s="36" t="s">
        <v>30</v>
      </c>
      <c r="E34" s="35"/>
      <c r="F34" s="37"/>
      <c r="G34" s="37"/>
      <c r="H34" s="38">
        <v>250</v>
      </c>
      <c r="I34" s="37">
        <v>22000</v>
      </c>
      <c r="J34" s="37">
        <v>5500000</v>
      </c>
      <c r="K34" s="35">
        <v>250</v>
      </c>
      <c r="L34" s="37">
        <v>22000</v>
      </c>
      <c r="M34" s="37">
        <v>5500000</v>
      </c>
    </row>
    <row r="35" spans="1:13" ht="16" x14ac:dyDescent="0.4">
      <c r="A35" s="7"/>
      <c r="B35" s="35"/>
      <c r="C35" s="36"/>
      <c r="D35" s="36"/>
      <c r="E35" s="35"/>
      <c r="F35" s="37"/>
      <c r="G35" s="37"/>
      <c r="H35" s="38"/>
      <c r="I35" s="37"/>
      <c r="J35" s="37"/>
      <c r="K35" s="39">
        <v>250</v>
      </c>
      <c r="L35" s="37"/>
      <c r="M35" s="40">
        <v>5500000</v>
      </c>
    </row>
    <row r="36" spans="1:13" ht="16" x14ac:dyDescent="0.4">
      <c r="A36" s="7"/>
      <c r="B36" s="35">
        <v>15</v>
      </c>
      <c r="C36" s="36"/>
      <c r="D36" s="36" t="s">
        <v>31</v>
      </c>
      <c r="E36" s="35">
        <v>150</v>
      </c>
      <c r="F36" s="37">
        <v>23000</v>
      </c>
      <c r="G36" s="37">
        <v>3450000</v>
      </c>
      <c r="H36" s="38"/>
      <c r="I36" s="37"/>
      <c r="J36" s="37"/>
      <c r="K36" s="35">
        <v>250</v>
      </c>
      <c r="L36" s="37">
        <v>22000</v>
      </c>
      <c r="M36" s="37">
        <v>5500000</v>
      </c>
    </row>
    <row r="37" spans="1:13" ht="16" x14ac:dyDescent="0.4">
      <c r="A37" s="7"/>
      <c r="B37" s="35"/>
      <c r="C37" s="36"/>
      <c r="D37" s="36"/>
      <c r="E37" s="35"/>
      <c r="F37" s="41"/>
      <c r="G37" s="41"/>
      <c r="H37" s="38"/>
      <c r="I37" s="37"/>
      <c r="J37" s="37"/>
      <c r="K37" s="35">
        <v>150</v>
      </c>
      <c r="L37" s="37">
        <v>23000</v>
      </c>
      <c r="M37" s="37">
        <v>3450000</v>
      </c>
    </row>
    <row r="38" spans="1:13" ht="16" x14ac:dyDescent="0.4">
      <c r="A38" s="7"/>
      <c r="B38" s="35"/>
      <c r="C38" s="36"/>
      <c r="D38" s="36"/>
      <c r="E38" s="38"/>
      <c r="F38" s="41"/>
      <c r="G38" s="41"/>
      <c r="H38" s="38"/>
      <c r="I38" s="37"/>
      <c r="J38" s="37"/>
      <c r="K38" s="39">
        <v>400</v>
      </c>
      <c r="L38" s="37"/>
      <c r="M38" s="40">
        <v>8950000</v>
      </c>
    </row>
    <row r="39" spans="1:13" ht="16" x14ac:dyDescent="0.4">
      <c r="A39" s="7"/>
      <c r="B39" s="35">
        <v>20</v>
      </c>
      <c r="C39" s="36"/>
      <c r="D39" s="36" t="s">
        <v>30</v>
      </c>
      <c r="E39" s="38"/>
      <c r="F39" s="41"/>
      <c r="G39" s="41"/>
      <c r="H39" s="38">
        <v>200</v>
      </c>
      <c r="I39" s="37">
        <v>23000</v>
      </c>
      <c r="J39" s="37">
        <v>4600000</v>
      </c>
      <c r="K39" s="35">
        <v>50</v>
      </c>
      <c r="L39" s="37">
        <v>22000</v>
      </c>
      <c r="M39" s="37">
        <v>1100000</v>
      </c>
    </row>
    <row r="40" spans="1:13" ht="16" x14ac:dyDescent="0.4">
      <c r="A40" s="8"/>
      <c r="B40" s="38"/>
      <c r="C40" s="36"/>
      <c r="D40" s="36"/>
      <c r="E40" s="38"/>
      <c r="F40" s="41"/>
      <c r="G40" s="41"/>
      <c r="H40" s="38"/>
      <c r="I40" s="37"/>
      <c r="J40" s="41"/>
      <c r="K40" s="35">
        <v>150</v>
      </c>
      <c r="L40" s="37">
        <v>23000</v>
      </c>
      <c r="M40" s="37">
        <v>3450000</v>
      </c>
    </row>
    <row r="41" spans="1:13" ht="16" x14ac:dyDescent="0.4">
      <c r="A41" s="8"/>
      <c r="B41" s="36"/>
      <c r="C41" s="36"/>
      <c r="D41" s="36"/>
      <c r="E41" s="36"/>
      <c r="F41" s="36"/>
      <c r="G41" s="36"/>
      <c r="H41" s="36"/>
      <c r="I41" s="36"/>
      <c r="J41" s="36"/>
      <c r="K41" s="39">
        <v>200</v>
      </c>
      <c r="L41" s="37"/>
      <c r="M41" s="40">
        <v>4550000</v>
      </c>
    </row>
    <row r="42" spans="1:13" ht="16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6" x14ac:dyDescent="0.4">
      <c r="A43" s="18" t="s">
        <v>38</v>
      </c>
      <c r="B43" s="19"/>
      <c r="C43" s="19"/>
      <c r="D43" s="19"/>
      <c r="E43" s="20"/>
      <c r="F43" s="20"/>
      <c r="G43" s="2"/>
      <c r="H43" s="2"/>
      <c r="I43" s="2"/>
      <c r="J43" s="2"/>
      <c r="K43" s="2"/>
      <c r="L43" s="2"/>
      <c r="M43" s="2"/>
    </row>
    <row r="44" spans="1:13" ht="16" x14ac:dyDescent="0.4">
      <c r="A44" s="42" t="s">
        <v>32</v>
      </c>
      <c r="B44" s="20"/>
      <c r="C44" s="20"/>
      <c r="D44" s="20"/>
      <c r="E44" s="20"/>
      <c r="F44" s="20"/>
      <c r="G44" s="2"/>
      <c r="H44" s="2"/>
      <c r="I44" s="2"/>
      <c r="J44" s="2"/>
      <c r="K44" s="2"/>
      <c r="L44" s="2"/>
      <c r="M44" s="2"/>
    </row>
    <row r="45" spans="1:13" ht="16" x14ac:dyDescent="0.4">
      <c r="A45" s="18" t="s">
        <v>33</v>
      </c>
      <c r="B45" s="19"/>
      <c r="C45" s="19"/>
      <c r="D45" s="19"/>
      <c r="E45" s="42"/>
      <c r="F45" s="20"/>
      <c r="G45" s="2"/>
      <c r="H45" s="2"/>
      <c r="I45" s="2"/>
      <c r="J45" s="2"/>
      <c r="K45" s="2"/>
      <c r="L45" s="2"/>
      <c r="M45" s="2"/>
    </row>
    <row r="46" spans="1:13" ht="16" x14ac:dyDescent="0.4">
      <c r="A46" s="18" t="s">
        <v>34</v>
      </c>
      <c r="B46" s="19"/>
      <c r="C46" s="19"/>
      <c r="D46" s="19"/>
      <c r="E46" s="20"/>
      <c r="F46" s="20"/>
      <c r="G46" s="2"/>
      <c r="H46" s="2"/>
      <c r="I46" s="2"/>
      <c r="J46" s="2"/>
      <c r="K46" s="2"/>
      <c r="L46" s="2"/>
      <c r="M46" s="2"/>
    </row>
    <row r="47" spans="1:13" ht="16" x14ac:dyDescent="0.4">
      <c r="A47" s="43">
        <v>14050000</v>
      </c>
      <c r="B47" s="19"/>
      <c r="C47" s="44"/>
      <c r="D47" s="20"/>
      <c r="E47" s="20"/>
      <c r="F47" s="20"/>
      <c r="G47" s="2"/>
      <c r="H47" s="2"/>
      <c r="I47" s="2"/>
      <c r="J47" s="2"/>
      <c r="K47" s="2"/>
      <c r="L47" s="2"/>
      <c r="M47" s="2"/>
    </row>
    <row r="48" spans="1:13" ht="16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6" x14ac:dyDescent="0.4">
      <c r="A49" s="18" t="s">
        <v>39</v>
      </c>
      <c r="B49" s="19"/>
      <c r="C49" s="19"/>
      <c r="D49" s="20"/>
      <c r="E49" s="20"/>
      <c r="F49" s="20"/>
      <c r="G49" s="2"/>
      <c r="H49" s="2"/>
      <c r="I49" s="2"/>
      <c r="J49" s="2"/>
      <c r="K49" s="2"/>
      <c r="L49" s="2"/>
      <c r="M49" s="2"/>
    </row>
    <row r="50" spans="1:13" ht="16" x14ac:dyDescent="0.4">
      <c r="A50" s="18" t="s">
        <v>35</v>
      </c>
      <c r="B50" s="19"/>
      <c r="C50" s="19"/>
      <c r="D50" s="19"/>
      <c r="E50" s="20"/>
      <c r="F50" s="20"/>
      <c r="G50" s="2"/>
      <c r="H50" s="2"/>
      <c r="I50" s="2"/>
      <c r="J50" s="2"/>
      <c r="K50" s="2"/>
      <c r="L50" s="2"/>
      <c r="M50" s="2"/>
    </row>
    <row r="51" spans="1:13" ht="16" x14ac:dyDescent="0.4">
      <c r="A51" s="18" t="s">
        <v>36</v>
      </c>
      <c r="B51" s="19"/>
      <c r="C51" s="19"/>
      <c r="D51" s="19"/>
      <c r="E51" s="20"/>
      <c r="F51" s="20"/>
      <c r="G51" s="2"/>
      <c r="H51" s="2"/>
      <c r="I51" s="2"/>
      <c r="J51" s="2"/>
      <c r="K51" s="2"/>
      <c r="L51" s="2"/>
      <c r="M51" s="2"/>
    </row>
    <row r="52" spans="1:13" ht="16" x14ac:dyDescent="0.4">
      <c r="A52" s="43">
        <v>4550000</v>
      </c>
      <c r="B52" s="19"/>
      <c r="C52" s="20"/>
      <c r="D52" s="20"/>
      <c r="E52" s="20"/>
      <c r="F52" s="20"/>
      <c r="G52" s="2"/>
      <c r="H52" s="2"/>
      <c r="I52" s="2"/>
      <c r="J52" s="2"/>
      <c r="K52" s="2"/>
      <c r="L52" s="2"/>
      <c r="M52" s="2"/>
    </row>
    <row r="53" spans="1:13" ht="16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6" x14ac:dyDescent="0.4">
      <c r="A54" s="18" t="s">
        <v>37</v>
      </c>
      <c r="B54" s="19"/>
      <c r="C54" s="19"/>
      <c r="D54" s="19"/>
      <c r="E54" s="19"/>
      <c r="F54" s="19"/>
    </row>
    <row r="55" spans="1:13" ht="16" x14ac:dyDescent="0.4">
      <c r="A55" s="18" t="s">
        <v>18</v>
      </c>
      <c r="B55" s="19"/>
      <c r="C55" s="19"/>
      <c r="D55" s="19"/>
      <c r="E55" s="2"/>
      <c r="F55" s="2"/>
    </row>
    <row r="56" spans="1:13" ht="16" x14ac:dyDescent="0.4">
      <c r="A56" s="21" t="s">
        <v>19</v>
      </c>
      <c r="B56" s="19"/>
      <c r="C56" s="19"/>
      <c r="D56" s="20"/>
      <c r="E56" s="2"/>
      <c r="F56" s="2"/>
    </row>
  </sheetData>
  <mergeCells count="26">
    <mergeCell ref="H28:J28"/>
    <mergeCell ref="K28:M28"/>
    <mergeCell ref="A56:C56"/>
    <mergeCell ref="A43:D43"/>
    <mergeCell ref="A45:D45"/>
    <mergeCell ref="A46:D46"/>
    <mergeCell ref="A47:B47"/>
    <mergeCell ref="A49:C49"/>
    <mergeCell ref="A50:D50"/>
    <mergeCell ref="A51:D51"/>
    <mergeCell ref="A52:B52"/>
    <mergeCell ref="A54:F54"/>
    <mergeCell ref="A55:D55"/>
    <mergeCell ref="A28:B29"/>
    <mergeCell ref="C28:C29"/>
    <mergeCell ref="D28:D29"/>
    <mergeCell ref="E28:G28"/>
    <mergeCell ref="A22:C22"/>
    <mergeCell ref="A20:E20"/>
    <mergeCell ref="A25:M25"/>
    <mergeCell ref="A26:M26"/>
    <mergeCell ref="A27:M27"/>
    <mergeCell ref="A8:B8"/>
    <mergeCell ref="A12:C12"/>
    <mergeCell ref="A14:B14"/>
    <mergeCell ref="A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50EA-EC0E-4E86-860E-4C00756B83E7}">
  <dimension ref="A1:K12"/>
  <sheetViews>
    <sheetView workbookViewId="0">
      <selection activeCell="A12" sqref="A12"/>
    </sheetView>
  </sheetViews>
  <sheetFormatPr defaultRowHeight="14.5" x14ac:dyDescent="0.35"/>
  <cols>
    <col min="1" max="1" width="17" customWidth="1"/>
    <col min="2" max="2" width="17.1796875" customWidth="1"/>
    <col min="3" max="3" width="20.453125" customWidth="1"/>
    <col min="4" max="4" width="29.54296875" customWidth="1"/>
  </cols>
  <sheetData>
    <row r="1" spans="1:11" ht="16" x14ac:dyDescent="0.4">
      <c r="A1" s="2" t="s">
        <v>0</v>
      </c>
      <c r="B1" s="2"/>
      <c r="C1" s="2"/>
      <c r="D1" s="2"/>
      <c r="E1" s="2"/>
      <c r="F1" s="2"/>
      <c r="G1" s="2"/>
    </row>
    <row r="2" spans="1:11" ht="16" x14ac:dyDescent="0.4">
      <c r="A2" s="2" t="s">
        <v>2</v>
      </c>
      <c r="B2" s="2"/>
      <c r="C2" s="2"/>
      <c r="D2" s="2"/>
      <c r="E2" s="2"/>
      <c r="F2" s="2"/>
      <c r="G2" s="2"/>
    </row>
    <row r="3" spans="1:11" ht="16" x14ac:dyDescent="0.4">
      <c r="A3" s="2" t="s">
        <v>1</v>
      </c>
      <c r="B3" s="2"/>
      <c r="C3" s="2"/>
      <c r="D3" s="2"/>
      <c r="E3" s="2"/>
      <c r="F3" s="2"/>
      <c r="G3" s="2"/>
    </row>
    <row r="4" spans="1:11" ht="16" x14ac:dyDescent="0.4">
      <c r="A4" s="2"/>
      <c r="B4" s="2"/>
      <c r="C4" s="2"/>
      <c r="D4" s="2"/>
      <c r="E4" s="2"/>
      <c r="F4" s="2"/>
      <c r="G4" s="2"/>
    </row>
    <row r="5" spans="1:11" ht="16" x14ac:dyDescent="0.4">
      <c r="A5" s="3" t="s">
        <v>40</v>
      </c>
      <c r="B5" s="3"/>
      <c r="C5" s="3"/>
      <c r="D5" s="3"/>
      <c r="E5" s="3"/>
      <c r="F5" s="3"/>
      <c r="G5" s="3"/>
      <c r="H5" s="1"/>
      <c r="I5" s="1"/>
      <c r="J5" s="1"/>
      <c r="K5" s="1"/>
    </row>
    <row r="6" spans="1:11" ht="16" x14ac:dyDescent="0.4">
      <c r="A6" s="33" t="s">
        <v>41</v>
      </c>
      <c r="B6" s="33" t="s">
        <v>42</v>
      </c>
      <c r="C6" s="45" t="s">
        <v>47</v>
      </c>
      <c r="D6" s="45" t="s">
        <v>48</v>
      </c>
      <c r="E6" s="2"/>
      <c r="F6" s="2"/>
      <c r="G6" s="2"/>
    </row>
    <row r="7" spans="1:11" ht="16" x14ac:dyDescent="0.4">
      <c r="A7" s="8" t="s">
        <v>43</v>
      </c>
      <c r="B7" s="37">
        <v>9500000</v>
      </c>
      <c r="C7" s="37">
        <v>4550000</v>
      </c>
      <c r="D7" s="36" t="s">
        <v>45</v>
      </c>
      <c r="E7" s="2"/>
      <c r="F7" s="2"/>
      <c r="G7" s="2"/>
    </row>
    <row r="8" spans="1:11" ht="16" x14ac:dyDescent="0.4">
      <c r="A8" s="8" t="s">
        <v>44</v>
      </c>
      <c r="B8" s="37">
        <v>9500000</v>
      </c>
      <c r="C8" s="37">
        <v>4550000</v>
      </c>
      <c r="D8" s="36" t="s">
        <v>46</v>
      </c>
      <c r="E8" s="2"/>
      <c r="F8" s="2"/>
      <c r="G8" s="2"/>
    </row>
    <row r="9" spans="1:11" ht="16" x14ac:dyDescent="0.4">
      <c r="A9" s="2"/>
      <c r="B9" s="46"/>
      <c r="C9" s="46"/>
      <c r="D9" s="2"/>
      <c r="E9" s="2"/>
      <c r="F9" s="2"/>
      <c r="G9" s="2"/>
    </row>
    <row r="10" spans="1:11" x14ac:dyDescent="0.35">
      <c r="A10" t="s">
        <v>49</v>
      </c>
    </row>
    <row r="11" spans="1:11" x14ac:dyDescent="0.35">
      <c r="A11" t="s">
        <v>50</v>
      </c>
    </row>
    <row r="12" spans="1:11" x14ac:dyDescent="0.35">
      <c r="A1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8556-ADDD-43F7-8FD3-0D98A294D5C6}">
  <dimension ref="A1:K13"/>
  <sheetViews>
    <sheetView tabSelected="1" workbookViewId="0">
      <selection activeCell="B16" sqref="B16"/>
    </sheetView>
  </sheetViews>
  <sheetFormatPr defaultRowHeight="14.5" x14ac:dyDescent="0.35"/>
  <cols>
    <col min="1" max="1" width="16.1796875" customWidth="1"/>
    <col min="2" max="2" width="65.81640625" customWidth="1"/>
    <col min="3" max="3" width="67.26953125" customWidth="1"/>
  </cols>
  <sheetData>
    <row r="1" spans="1:11" ht="16" x14ac:dyDescent="0.4">
      <c r="A1" s="2" t="s">
        <v>0</v>
      </c>
      <c r="B1" s="2"/>
      <c r="C1" s="2"/>
    </row>
    <row r="2" spans="1:11" ht="16" x14ac:dyDescent="0.4">
      <c r="A2" s="2" t="s">
        <v>2</v>
      </c>
      <c r="B2" s="2"/>
      <c r="C2" s="2"/>
    </row>
    <row r="3" spans="1:11" ht="16" x14ac:dyDescent="0.4">
      <c r="A3" s="2" t="s">
        <v>1</v>
      </c>
      <c r="B3" s="2"/>
      <c r="C3" s="2"/>
    </row>
    <row r="4" spans="1:11" ht="16" x14ac:dyDescent="0.4">
      <c r="A4" s="2"/>
      <c r="B4" s="2"/>
      <c r="C4" s="2"/>
    </row>
    <row r="5" spans="1:11" ht="16" x14ac:dyDescent="0.4">
      <c r="A5" s="3" t="s">
        <v>52</v>
      </c>
      <c r="B5" s="3"/>
      <c r="C5" s="3"/>
      <c r="D5" s="1"/>
      <c r="E5" s="1"/>
      <c r="F5" s="1"/>
      <c r="G5" s="1"/>
      <c r="H5" s="1"/>
      <c r="I5" s="1"/>
      <c r="J5" s="1"/>
      <c r="K5" s="1"/>
    </row>
    <row r="6" spans="1:11" ht="16" x14ac:dyDescent="0.4">
      <c r="A6" s="2"/>
      <c r="B6" s="2"/>
      <c r="C6" s="2"/>
    </row>
    <row r="7" spans="1:11" ht="16" x14ac:dyDescent="0.4">
      <c r="A7" s="47" t="s">
        <v>53</v>
      </c>
      <c r="B7" s="47" t="s">
        <v>54</v>
      </c>
      <c r="C7" s="47" t="s">
        <v>55</v>
      </c>
    </row>
    <row r="8" spans="1:11" ht="16" x14ac:dyDescent="0.4">
      <c r="A8" s="49" t="s">
        <v>56</v>
      </c>
      <c r="B8" s="8" t="s">
        <v>57</v>
      </c>
      <c r="C8" s="48" t="s">
        <v>61</v>
      </c>
    </row>
    <row r="9" spans="1:11" ht="16" x14ac:dyDescent="0.4">
      <c r="A9" s="50"/>
      <c r="B9" s="8" t="s">
        <v>58</v>
      </c>
      <c r="C9" s="8" t="s">
        <v>60</v>
      </c>
    </row>
    <row r="10" spans="1:11" ht="16" x14ac:dyDescent="0.4">
      <c r="A10" s="51"/>
      <c r="B10" s="8" t="s">
        <v>68</v>
      </c>
      <c r="C10" s="8" t="s">
        <v>59</v>
      </c>
    </row>
    <row r="11" spans="1:11" ht="16" x14ac:dyDescent="0.4">
      <c r="A11" s="52" t="s">
        <v>62</v>
      </c>
      <c r="B11" s="8" t="s">
        <v>69</v>
      </c>
      <c r="C11" s="8" t="s">
        <v>65</v>
      </c>
    </row>
    <row r="12" spans="1:11" ht="16" x14ac:dyDescent="0.4">
      <c r="A12" s="53"/>
      <c r="B12" s="8" t="s">
        <v>64</v>
      </c>
      <c r="C12" s="8" t="s">
        <v>67</v>
      </c>
    </row>
    <row r="13" spans="1:11" ht="16" x14ac:dyDescent="0.4">
      <c r="A13" s="54"/>
      <c r="B13" s="36" t="s">
        <v>63</v>
      </c>
      <c r="C13" s="8" t="s">
        <v>66</v>
      </c>
    </row>
  </sheetData>
  <mergeCells count="2"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SOAL 1</vt:lpstr>
      <vt:lpstr>SOAL 2</vt:lpstr>
      <vt:lpstr>SOAL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</dc:creator>
  <cp:lastModifiedBy>acer aspire</cp:lastModifiedBy>
  <dcterms:created xsi:type="dcterms:W3CDTF">2025-10-21T12:42:23Z</dcterms:created>
  <dcterms:modified xsi:type="dcterms:W3CDTF">2025-10-21T15:36:57Z</dcterms:modified>
</cp:coreProperties>
</file>