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10" yWindow="-110" windowWidth="19420" windowHeight="1102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1" l="1"/>
  <c r="J21" i="1"/>
  <c r="C14" i="1" l="1"/>
</calcChain>
</file>

<file path=xl/sharedStrings.xml><?xml version="1.0" encoding="utf-8"?>
<sst xmlns="http://schemas.openxmlformats.org/spreadsheetml/2006/main" count="124" uniqueCount="89">
  <si>
    <t xml:space="preserve">1. Buatlah Perhitungan Harga Pokok Penjualan (HPP) </t>
  </si>
  <si>
    <t>A. SISTEM PERIODIK</t>
  </si>
  <si>
    <t xml:space="preserve">Tanggal </t>
  </si>
  <si>
    <t>Keterangan</t>
  </si>
  <si>
    <t>Unit</t>
  </si>
  <si>
    <t>Harga/Total</t>
  </si>
  <si>
    <t xml:space="preserve">Persediaan Awal </t>
  </si>
  <si>
    <t>Pembelian</t>
  </si>
  <si>
    <t>Rp 20.000</t>
  </si>
  <si>
    <t>Rp 22.000</t>
  </si>
  <si>
    <t>Rp 23.000</t>
  </si>
  <si>
    <t xml:space="preserve">Total </t>
  </si>
  <si>
    <t>Rp 4.000.000</t>
  </si>
  <si>
    <t>Rp 6.600.000</t>
  </si>
  <si>
    <t>Rp 3.450.000</t>
  </si>
  <si>
    <t>Total</t>
  </si>
  <si>
    <t>Barang tersedia</t>
  </si>
  <si>
    <t>Rp 14.050.000</t>
  </si>
  <si>
    <t>Total Persediaan Akhir</t>
  </si>
  <si>
    <t>150 unit Rp 23.000=Rp 3.450.000</t>
  </si>
  <si>
    <t>50 unit Rp 22.000=Rp 1.100.000</t>
  </si>
  <si>
    <t>Rp 4.550.000</t>
  </si>
  <si>
    <t>Hitung HPP</t>
  </si>
  <si>
    <t>HPP=Barang Tersedia untuk dijual-Persediaan Akhir</t>
  </si>
  <si>
    <t>HPP=Rp 14.050.000-Rp 4.550.000</t>
  </si>
  <si>
    <t>HPP=Rp 9.500.000</t>
  </si>
  <si>
    <t xml:space="preserve">B. SISTEM PERPETUAL </t>
  </si>
  <si>
    <t>Tanggal</t>
  </si>
  <si>
    <t>Saldo</t>
  </si>
  <si>
    <t>Persediaan Akhir</t>
  </si>
  <si>
    <t>Harga Pokok Penjualan</t>
  </si>
  <si>
    <t>Harga</t>
  </si>
  <si>
    <t>1 Januari</t>
  </si>
  <si>
    <t>5 Januari</t>
  </si>
  <si>
    <t>10 Januari</t>
  </si>
  <si>
    <t xml:space="preserve">15 Januari </t>
  </si>
  <si>
    <t>20 Januari</t>
  </si>
  <si>
    <t xml:space="preserve">Rp 22.000 </t>
  </si>
  <si>
    <t>Rp 5.500.000</t>
  </si>
  <si>
    <t>Rp 1.100.000</t>
  </si>
  <si>
    <t>Rp 5.100.000</t>
  </si>
  <si>
    <t xml:space="preserve">Rp 23.000 </t>
  </si>
  <si>
    <t>Rp 4.400.000</t>
  </si>
  <si>
    <t>Rp 9.500.000</t>
  </si>
  <si>
    <t>Rp 10.050.000</t>
  </si>
  <si>
    <t>Perbandingan Hasil HPP</t>
  </si>
  <si>
    <t>Aspek</t>
  </si>
  <si>
    <t>Sistem Periodik</t>
  </si>
  <si>
    <t>Sistem Perpetual</t>
  </si>
  <si>
    <t>HPP</t>
  </si>
  <si>
    <t>Rp9.500.000</t>
  </si>
  <si>
    <t>Rp4.550.000</t>
  </si>
  <si>
    <t>Hasil HPP bisa berbeda antara sistem periodik dan perpetual jika:</t>
  </si>
  <si>
    <t>Periodik: Selisih otomatis masuk HPP</t>
  </si>
  <si>
    <t>Perpetual: Selisih dicatat terpisah sebagai kerugian persediaan</t>
  </si>
  <si>
    <t>Perpetual: Menggunakan rata-rata bergerak (dihitung setiap pembelian)</t>
  </si>
  <si>
    <t>Periodik: Menggunakan rata-rata tertimbang (dihitung akhir periode)</t>
  </si>
  <si>
    <t xml:space="preserve">Kesalahan Pencatatan. </t>
  </si>
  <si>
    <t>Evaluasi Kelebihan dan Kekurangan</t>
  </si>
  <si>
    <t>SISTEM PERIODIK</t>
  </si>
  <si>
    <t>Kelebihan:</t>
  </si>
  <si>
    <t>Kekurangan:</t>
  </si>
  <si>
    <t>SISTEM PERPETUAL</t>
  </si>
  <si>
    <t>Kelebihan</t>
  </si>
  <si>
    <r>
      <t xml:space="preserve">Dalam kasus CV Multi Niaga, HPP dari kedua sistem </t>
    </r>
    <r>
      <rPr>
        <b/>
        <sz val="11"/>
        <color theme="1"/>
        <rFont val="Times New Roman"/>
        <family val="1"/>
      </rPr>
      <t>SAMA</t>
    </r>
    <r>
      <rPr>
        <sz val="11"/>
        <color theme="1"/>
        <rFont val="Times New Roman"/>
        <family val="1"/>
      </rPr>
      <t xml:space="preserve"> karena:</t>
    </r>
  </si>
  <si>
    <r>
      <t>1. Tidak ada selisih persediaan</t>
    </r>
    <r>
      <rPr>
        <sz val="11"/>
        <color theme="1"/>
        <rFont val="Times New Roman"/>
        <family val="1"/>
      </rPr>
      <t xml:space="preserve"> - Persediaan akhir fisik (200 unit) sesuai dengan perhitungan</t>
    </r>
  </si>
  <si>
    <r>
      <t>2. FIFO konsisten</t>
    </r>
    <r>
      <rPr>
        <sz val="11"/>
        <color theme="1"/>
        <rFont val="Times New Roman"/>
        <family val="1"/>
      </rPr>
      <t xml:space="preserve"> - Barang yang dijual pertama kali memang yang masuk pertama, baik dihitung di akhir periode maupun saat transaksi</t>
    </r>
  </si>
  <si>
    <r>
      <t>3. Tidak ada kehilangan/kerusakan</t>
    </r>
    <r>
      <rPr>
        <sz val="11"/>
        <color theme="1"/>
        <rFont val="Times New Roman"/>
        <family val="1"/>
      </rPr>
      <t xml:space="preserve"> - Semua barang tercatat dengan baik</t>
    </r>
  </si>
  <si>
    <r>
      <t>Ada selisih persediaan</t>
    </r>
    <r>
      <rPr>
        <sz val="11"/>
        <color theme="1"/>
        <rFont val="Times New Roman"/>
        <family val="1"/>
      </rPr>
      <t xml:space="preserve"> (kehilangan, kerusakan, pencurian)</t>
    </r>
  </si>
  <si>
    <r>
      <t>Metode selain FIFO</t>
    </r>
    <r>
      <rPr>
        <sz val="11"/>
        <color theme="1"/>
        <rFont val="Times New Roman"/>
        <family val="1"/>
      </rPr>
      <t xml:space="preserve"> (terutama rata-rata bergerak vs rata-rata tertimbang)</t>
    </r>
  </si>
  <si>
    <r>
      <rPr>
        <b/>
        <sz val="11"/>
        <color theme="1"/>
        <rFont val="Times New Roman"/>
        <family val="1"/>
      </rPr>
      <t>Lebih sederhana dan murah</t>
    </r>
    <r>
      <rPr>
        <sz val="11"/>
        <color theme="1"/>
        <rFont val="Times New Roman"/>
        <family val="1"/>
      </rPr>
      <t xml:space="preserve"> - Tidak perlu sistem pencatatan detail setiap transaksi</t>
    </r>
  </si>
  <si>
    <r>
      <rPr>
        <b/>
        <sz val="11"/>
        <color theme="1"/>
        <rFont val="Times New Roman"/>
        <family val="1"/>
      </rPr>
      <t>Cocok untuk usaha kecil</t>
    </r>
    <r>
      <rPr>
        <sz val="11"/>
        <color theme="1"/>
        <rFont val="Times New Roman"/>
        <family val="1"/>
      </rPr>
      <t xml:space="preserve"> - Biaya administrasi rendah</t>
    </r>
  </si>
  <si>
    <r>
      <rPr>
        <b/>
        <sz val="11"/>
        <color theme="1"/>
        <rFont val="Times New Roman"/>
        <family val="1"/>
      </rPr>
      <t>Tidak perlu teknologi canggih</t>
    </r>
    <r>
      <rPr>
        <sz val="11"/>
        <color theme="1"/>
        <rFont val="Times New Roman"/>
        <family val="1"/>
      </rPr>
      <t xml:space="preserve"> - Cukup dengan pencatatan manual</t>
    </r>
  </si>
  <si>
    <r>
      <rPr>
        <b/>
        <sz val="11"/>
        <color theme="1"/>
        <rFont val="Times New Roman"/>
        <family val="1"/>
      </rPr>
      <t>Penghitungan lebih mudah</t>
    </r>
    <r>
      <rPr>
        <sz val="11"/>
        <color theme="1"/>
        <rFont val="Times New Roman"/>
        <family val="1"/>
      </rPr>
      <t xml:space="preserve"> - Hanya dihitung di akhir periode</t>
    </r>
  </si>
  <si>
    <r>
      <rPr>
        <b/>
        <sz val="11"/>
        <color theme="1"/>
        <rFont val="Times New Roman"/>
        <family val="1"/>
      </rPr>
      <t>Tidak real-time</t>
    </r>
    <r>
      <rPr>
        <sz val="11"/>
        <color theme="1"/>
        <rFont val="Times New Roman"/>
        <family val="1"/>
      </rPr>
      <t xml:space="preserve"> - Tidak tahu persediaan saat ini tanpa stock opname</t>
    </r>
  </si>
  <si>
    <r>
      <t xml:space="preserve"> </t>
    </r>
    <r>
      <rPr>
        <b/>
        <sz val="11"/>
        <color theme="1"/>
        <rFont val="Times New Roman"/>
        <family val="1"/>
      </rPr>
      <t>Sulit mendeteksi kehilangan</t>
    </r>
    <r>
      <rPr>
        <sz val="11"/>
        <color theme="1"/>
        <rFont val="Times New Roman"/>
        <family val="1"/>
      </rPr>
      <t xml:space="preserve"> - Selisih otomatis masuk HPP</t>
    </r>
  </si>
  <si>
    <r>
      <rPr>
        <b/>
        <sz val="11"/>
        <color theme="1"/>
        <rFont val="Times New Roman"/>
        <family val="1"/>
      </rPr>
      <t>Pengambilan keputusan lambat</t>
    </r>
    <r>
      <rPr>
        <sz val="11"/>
        <color theme="1"/>
        <rFont val="Times New Roman"/>
        <family val="1"/>
      </rPr>
      <t xml:space="preserve"> - Harus tunggu akhir periode untuk tahu HPP dan laba</t>
    </r>
  </si>
  <si>
    <r>
      <t xml:space="preserve"> </t>
    </r>
    <r>
      <rPr>
        <b/>
        <sz val="11"/>
        <color theme="1"/>
        <rFont val="Times New Roman"/>
        <family val="1"/>
      </rPr>
      <t>Tidak cocok untuk volume tinggi</t>
    </r>
    <r>
      <rPr>
        <sz val="11"/>
        <color theme="1"/>
        <rFont val="Times New Roman"/>
        <family val="1"/>
      </rPr>
      <t xml:space="preserve"> - Sulit kontrol persediaan dengan banyak transaksi</t>
    </r>
  </si>
  <si>
    <r>
      <rPr>
        <b/>
        <sz val="11"/>
        <color theme="1"/>
        <rFont val="Times New Roman"/>
        <family val="1"/>
      </rPr>
      <t>Informasi real-time</t>
    </r>
    <r>
      <rPr>
        <sz val="11"/>
        <color theme="1"/>
        <rFont val="Times New Roman"/>
        <family val="1"/>
      </rPr>
      <t xml:space="preserve"> - Selalu tahu jumlah dan nilai persediaan saat ini</t>
    </r>
  </si>
  <si>
    <r>
      <t xml:space="preserve"> </t>
    </r>
    <r>
      <rPr>
        <b/>
        <sz val="11"/>
        <color theme="1"/>
        <rFont val="Times New Roman"/>
        <family val="1"/>
      </rPr>
      <t>Kontrol lebih baik</t>
    </r>
    <r>
      <rPr>
        <sz val="11"/>
        <color theme="1"/>
        <rFont val="Times New Roman"/>
        <family val="1"/>
      </rPr>
      <t xml:space="preserve"> - Mudah deteksi kehilangan, kerusakan, atau pencurian</t>
    </r>
  </si>
  <si>
    <r>
      <t xml:space="preserve"> </t>
    </r>
    <r>
      <rPr>
        <b/>
        <sz val="11"/>
        <color theme="1"/>
        <rFont val="Times New Roman"/>
        <family val="1"/>
      </rPr>
      <t>Keputusan lebih cepat</t>
    </r>
    <r>
      <rPr>
        <sz val="11"/>
        <color theme="1"/>
        <rFont val="Times New Roman"/>
        <family val="1"/>
      </rPr>
      <t xml:space="preserve"> - Bisa hitung HPP dan laba kapan saja</t>
    </r>
  </si>
  <si>
    <r>
      <t xml:space="preserve"> </t>
    </r>
    <r>
      <rPr>
        <b/>
        <sz val="11"/>
        <color theme="1"/>
        <rFont val="Times New Roman"/>
        <family val="1"/>
      </rPr>
      <t>Cocok untuk volume tinggi</t>
    </r>
    <r>
      <rPr>
        <sz val="11"/>
        <color theme="1"/>
        <rFont val="Times New Roman"/>
        <family val="1"/>
      </rPr>
      <t xml:space="preserve"> - Sistem otomatis menangani banyak transaksi</t>
    </r>
  </si>
  <si>
    <r>
      <t xml:space="preserve"> </t>
    </r>
    <r>
      <rPr>
        <b/>
        <sz val="11"/>
        <color theme="1"/>
        <rFont val="Times New Roman"/>
        <family val="1"/>
      </rPr>
      <t>Biaya lebih tinggi</t>
    </r>
    <r>
      <rPr>
        <sz val="11"/>
        <color theme="1"/>
        <rFont val="Times New Roman"/>
        <family val="1"/>
      </rPr>
      <t xml:space="preserve"> - Butuh software/sistem informasi yang baik</t>
    </r>
  </si>
  <si>
    <r>
      <t xml:space="preserve"> </t>
    </r>
    <r>
      <rPr>
        <b/>
        <sz val="11"/>
        <color theme="1"/>
        <rFont val="Times New Roman"/>
        <family val="1"/>
      </rPr>
      <t>Lebih kompleks</t>
    </r>
    <r>
      <rPr>
        <sz val="11"/>
        <color theme="1"/>
        <rFont val="Times New Roman"/>
        <family val="1"/>
      </rPr>
      <t xml:space="preserve"> - Perlu SDM terlatih untuk operasional</t>
    </r>
  </si>
  <si>
    <r>
      <t xml:space="preserve"> </t>
    </r>
    <r>
      <rPr>
        <b/>
        <sz val="11"/>
        <color theme="1"/>
        <rFont val="Times New Roman"/>
        <family val="1"/>
      </rPr>
      <t>Butuh teknologi</t>
    </r>
    <r>
      <rPr>
        <sz val="11"/>
        <color theme="1"/>
        <rFont val="Times New Roman"/>
        <family val="1"/>
      </rPr>
      <t xml:space="preserve"> - Investasi awal untuk sistem komputer/barcode</t>
    </r>
  </si>
  <si>
    <r>
      <t xml:space="preserve"> </t>
    </r>
    <r>
      <rPr>
        <b/>
        <sz val="11"/>
        <color theme="1"/>
        <rFont val="Times New Roman"/>
        <family val="1"/>
      </rPr>
      <t>Maintenance sistem</t>
    </r>
    <r>
      <rPr>
        <sz val="11"/>
        <color theme="1"/>
        <rFont val="Times New Roman"/>
        <family val="1"/>
      </rPr>
      <t xml:space="preserve"> - Biaya rutin untuk update dan pemeliharaan</t>
    </r>
  </si>
  <si>
    <t>NAMA: ZAHRA AFRILIA</t>
  </si>
  <si>
    <t>KELAS: 2025B</t>
  </si>
  <si>
    <t>NPM: 2513031069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</si>
</sst>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Rp-421]* #,##0.00_-;\-[$Rp-421]* #,##0.00_-;_-[$Rp-421]* &quot;-&quot;??_-;_-@_-"/>
    <numFmt numFmtId="165" formatCode="_-[$Rp-3809]* #,##0.00_-;\-[$Rp-3809]* #,##0.00_-;_-[$Rp-3809]* &quot;-&quot;??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8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11"/>
      <color theme="1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C00000"/>
      <name val="Times New Roman"/>
      <family val="1"/>
    </font>
    <font>
      <b/>
      <sz val="11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4" tint="-0.499984740745262"/>
      <name val="Times New Roman"/>
      <family val="1"/>
    </font>
    <font>
      <b/>
      <sz val="12"/>
      <color theme="4" tint="-0.499984740745262"/>
      <name val="Calibri"/>
      <family val="2"/>
      <scheme val="minor"/>
    </font>
    <font>
      <b/>
      <sz val="12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165" fontId="2" fillId="0" borderId="2" xfId="0" applyNumberFormat="1" applyFont="1" applyFill="1" applyBorder="1" applyAlignment="1" applyProtection="1"/>
    <xf numFmtId="0" fontId="0" fillId="0" borderId="0" xfId="0" applyAlignment="1">
      <alignment horizontal="left" vertical="center" indent="1"/>
    </xf>
    <xf numFmtId="0" fontId="9" fillId="0" borderId="0" xfId="0" applyFont="1"/>
    <xf numFmtId="16" fontId="9" fillId="0" borderId="1" xfId="0" applyNumberFormat="1" applyFont="1" applyBorder="1"/>
    <xf numFmtId="0" fontId="9" fillId="0" borderId="1" xfId="0" applyFont="1" applyBorder="1"/>
    <xf numFmtId="0" fontId="5" fillId="0" borderId="2" xfId="0" applyNumberFormat="1" applyFont="1" applyFill="1" applyBorder="1" applyAlignment="1" applyProtection="1"/>
    <xf numFmtId="164" fontId="5" fillId="0" borderId="2" xfId="0" applyNumberFormat="1" applyFont="1" applyFill="1" applyBorder="1" applyAlignment="1" applyProtection="1"/>
    <xf numFmtId="0" fontId="12" fillId="0" borderId="1" xfId="0" applyFont="1" applyBorder="1"/>
    <xf numFmtId="0" fontId="12" fillId="0" borderId="0" xfId="0" applyFont="1"/>
    <xf numFmtId="0" fontId="9" fillId="0" borderId="0" xfId="0" applyFont="1" applyBorder="1"/>
    <xf numFmtId="0" fontId="13" fillId="0" borderId="0" xfId="0" applyFont="1"/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4" fillId="0" borderId="0" xfId="0" applyFont="1"/>
    <xf numFmtId="0" fontId="9" fillId="0" borderId="0" xfId="0" applyFont="1" applyAlignment="1">
      <alignment horizontal="left" vertical="center" indent="2"/>
    </xf>
    <xf numFmtId="0" fontId="9" fillId="0" borderId="9" xfId="0" applyFont="1" applyBorder="1"/>
    <xf numFmtId="0" fontId="12" fillId="0" borderId="9" xfId="0" applyFont="1" applyBorder="1" applyAlignment="1">
      <alignment vertical="center"/>
    </xf>
    <xf numFmtId="0" fontId="9" fillId="0" borderId="8" xfId="0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11" xfId="0" applyFont="1" applyBorder="1" applyAlignment="1">
      <alignment horizontal="left" vertical="center" indent="1"/>
    </xf>
    <xf numFmtId="0" fontId="9" fillId="0" borderId="13" xfId="0" applyFont="1" applyBorder="1"/>
    <xf numFmtId="0" fontId="9" fillId="0" borderId="0" xfId="0" applyFont="1" applyBorder="1" applyAlignment="1">
      <alignment horizontal="left" vertical="center" indent="1"/>
    </xf>
    <xf numFmtId="0" fontId="9" fillId="0" borderId="14" xfId="0" applyFont="1" applyBorder="1"/>
    <xf numFmtId="0" fontId="16" fillId="0" borderId="9" xfId="0" applyFont="1" applyBorder="1" applyAlignment="1">
      <alignment vertical="center"/>
    </xf>
    <xf numFmtId="0" fontId="9" fillId="0" borderId="12" xfId="0" applyFont="1" applyBorder="1" applyAlignment="1">
      <alignment horizontal="left" vertical="center" indent="1"/>
    </xf>
    <xf numFmtId="0" fontId="9" fillId="0" borderId="12" xfId="0" applyFont="1" applyBorder="1"/>
    <xf numFmtId="0" fontId="9" fillId="0" borderId="15" xfId="0" applyFont="1" applyBorder="1"/>
    <xf numFmtId="0" fontId="12" fillId="3" borderId="1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17" fillId="0" borderId="0" xfId="0" applyFont="1" applyBorder="1"/>
    <xf numFmtId="0" fontId="12" fillId="3" borderId="1" xfId="0" applyFont="1" applyFill="1" applyBorder="1"/>
    <xf numFmtId="0" fontId="2" fillId="2" borderId="0" xfId="0" applyNumberFormat="1" applyFont="1" applyFill="1" applyBorder="1" applyAlignment="1" applyProtection="1">
      <alignment horizontal="center"/>
    </xf>
    <xf numFmtId="0" fontId="2" fillId="2" borderId="0" xfId="0" applyNumberFormat="1" applyFont="1" applyFill="1" applyBorder="1" applyAlignment="1" applyProtection="1"/>
    <xf numFmtId="165" fontId="2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165" fontId="3" fillId="2" borderId="0" xfId="0" applyNumberFormat="1" applyFont="1" applyFill="1" applyBorder="1" applyAlignment="1" applyProtection="1"/>
    <xf numFmtId="0" fontId="5" fillId="3" borderId="2" xfId="0" applyNumberFormat="1" applyFont="1" applyFill="1" applyBorder="1" applyAlignment="1" applyProtection="1">
      <alignment horizontal="center"/>
    </xf>
    <xf numFmtId="0" fontId="2" fillId="3" borderId="2" xfId="0" applyNumberFormat="1" applyFont="1" applyFill="1" applyBorder="1" applyAlignment="1" applyProtection="1">
      <alignment horizontal="center"/>
    </xf>
    <xf numFmtId="0" fontId="6" fillId="3" borderId="2" xfId="0" applyNumberFormat="1" applyFont="1" applyFill="1" applyBorder="1" applyAlignment="1" applyProtection="1">
      <alignment horizontal="center"/>
    </xf>
    <xf numFmtId="0" fontId="6" fillId="3" borderId="2" xfId="0" applyNumberFormat="1" applyFont="1" applyFill="1" applyBorder="1" applyAlignment="1" applyProtection="1"/>
    <xf numFmtId="164" fontId="6" fillId="3" borderId="2" xfId="0" applyNumberFormat="1" applyFont="1" applyFill="1" applyBorder="1" applyAlignment="1" applyProtection="1"/>
    <xf numFmtId="0" fontId="3" fillId="3" borderId="2" xfId="0" applyNumberFormat="1" applyFont="1" applyFill="1" applyBorder="1" applyAlignment="1" applyProtection="1"/>
    <xf numFmtId="165" fontId="3" fillId="3" borderId="2" xfId="0" applyNumberFormat="1" applyFont="1" applyFill="1" applyBorder="1" applyAlignment="1" applyProtection="1"/>
    <xf numFmtId="0" fontId="17" fillId="0" borderId="11" xfId="0" applyFont="1" applyBorder="1" applyAlignment="1">
      <alignment horizontal="left" vertical="center" indent="1"/>
    </xf>
    <xf numFmtId="0" fontId="20" fillId="2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0" fillId="0" borderId="0" xfId="0" applyFont="1"/>
    <xf numFmtId="0" fontId="19" fillId="3" borderId="5" xfId="0" applyNumberFormat="1" applyFont="1" applyFill="1" applyBorder="1" applyAlignment="1" applyProtection="1">
      <alignment horizontal="center" vertical="center"/>
    </xf>
    <xf numFmtId="0" fontId="19" fillId="3" borderId="6" xfId="0" applyNumberFormat="1" applyFont="1" applyFill="1" applyBorder="1" applyAlignment="1" applyProtection="1">
      <alignment horizontal="center" vertical="center"/>
    </xf>
    <xf numFmtId="0" fontId="19" fillId="0" borderId="3" xfId="0" applyNumberFormat="1" applyFont="1" applyFill="1" applyBorder="1" applyAlignment="1" applyProtection="1">
      <alignment horizontal="center"/>
    </xf>
    <xf numFmtId="0" fontId="19" fillId="0" borderId="7" xfId="0" applyNumberFormat="1" applyFont="1" applyFill="1" applyBorder="1" applyAlignment="1" applyProtection="1">
      <alignment horizontal="center"/>
    </xf>
    <xf numFmtId="0" fontId="19" fillId="0" borderId="4" xfId="0" applyNumberFormat="1" applyFont="1" applyFill="1" applyBorder="1" applyAlignment="1" applyProtection="1">
      <alignment horizontal="center"/>
    </xf>
    <xf numFmtId="0" fontId="18" fillId="0" borderId="3" xfId="0" applyNumberFormat="1" applyFont="1" applyFill="1" applyBorder="1" applyAlignment="1" applyProtection="1">
      <alignment horizontal="center"/>
    </xf>
    <xf numFmtId="0" fontId="18" fillId="0" borderId="7" xfId="0" applyNumberFormat="1" applyFont="1" applyFill="1" applyBorder="1" applyAlignment="1" applyProtection="1">
      <alignment horizontal="center"/>
    </xf>
    <xf numFmtId="0" fontId="18" fillId="0" borderId="4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8" fillId="2" borderId="0" xfId="0" applyNumberFormat="1" applyFont="1" applyFill="1" applyBorder="1" applyAlignment="1" applyProtection="1">
      <alignment horizontal="center"/>
    </xf>
    <xf numFmtId="0" fontId="15" fillId="0" borderId="0" xfId="0" applyFont="1" applyBorder="1" applyAlignment="1">
      <alignment horizontal="center"/>
    </xf>
    <xf numFmtId="0" fontId="9" fillId="0" borderId="8" xfId="0" applyFont="1" applyBorder="1" applyAlignment="1">
      <alignment horizontal="left" vertical="center" indent="1"/>
    </xf>
    <xf numFmtId="0" fontId="19" fillId="2" borderId="3" xfId="0" applyNumberFormat="1" applyFont="1" applyFill="1" applyBorder="1" applyAlignment="1" applyProtection="1">
      <alignment horizontal="center"/>
    </xf>
    <xf numFmtId="0" fontId="19" fillId="2" borderId="7" xfId="0" applyNumberFormat="1" applyFont="1" applyFill="1" applyBorder="1" applyAlignment="1" applyProtection="1">
      <alignment horizontal="center"/>
    </xf>
    <xf numFmtId="0" fontId="19" fillId="2" borderId="4" xfId="0" applyNumberFormat="1" applyFont="1" applyFill="1" applyBorder="1" applyAlignment="1" applyProtection="1">
      <alignment horizontal="center"/>
    </xf>
    <xf numFmtId="0" fontId="17" fillId="0" borderId="0" xfId="0" applyFont="1"/>
    <xf numFmtId="0" fontId="10" fillId="2" borderId="0" xfId="0" applyNumberFormat="1" applyFont="1" applyFill="1" applyBorder="1" applyAlignment="1" applyProtection="1">
      <alignment horizontal="center" vertical="center"/>
    </xf>
    <xf numFmtId="0" fontId="10" fillId="2" borderId="0" xfId="0" applyNumberFormat="1" applyFont="1" applyFill="1" applyBorder="1" applyAlignment="1" applyProtection="1">
      <alignment horizontal="center"/>
    </xf>
    <xf numFmtId="0" fontId="11" fillId="2" borderId="0" xfId="0" applyNumberFormat="1" applyFont="1" applyFill="1" applyBorder="1" applyAlignment="1" applyProtection="1">
      <alignment horizontal="center"/>
    </xf>
    <xf numFmtId="0" fontId="0" fillId="2" borderId="0" xfId="0" applyFill="1" applyBorder="1"/>
    <xf numFmtId="0" fontId="5" fillId="2" borderId="0" xfId="0" applyNumberFormat="1" applyFont="1" applyFill="1" applyBorder="1" applyAlignment="1" applyProtection="1">
      <alignment horizontal="center"/>
    </xf>
    <xf numFmtId="0" fontId="5" fillId="2" borderId="0" xfId="0" applyNumberFormat="1" applyFont="1" applyFill="1" applyBorder="1" applyAlignment="1" applyProtection="1"/>
    <xf numFmtId="164" fontId="5" fillId="2" borderId="0" xfId="0" applyNumberFormat="1" applyFont="1" applyFill="1" applyBorder="1" applyAlignment="1" applyProtection="1"/>
    <xf numFmtId="0" fontId="6" fillId="2" borderId="0" xfId="0" applyNumberFormat="1" applyFont="1" applyFill="1" applyBorder="1" applyAlignment="1" applyProtection="1">
      <alignment horizontal="center"/>
    </xf>
    <xf numFmtId="0" fontId="6" fillId="2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6" fillId="2" borderId="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CFD7"/>
      <color rgb="FFFFC3DE"/>
      <color rgb="FFF9C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D87"/>
  <sheetViews>
    <sheetView showGridLines="0" tabSelected="1" zoomScale="55" zoomScaleNormal="55" workbookViewId="0">
      <selection activeCell="P29" sqref="P29"/>
    </sheetView>
  </sheetViews>
  <sheetFormatPr defaultRowHeight="14.5" x14ac:dyDescent="0.35"/>
  <cols>
    <col min="1" max="1" width="7.453125" customWidth="1"/>
    <col min="2" max="2" width="18.81640625" customWidth="1"/>
    <col min="3" max="3" width="24.6328125" customWidth="1"/>
    <col min="4" max="4" width="16.08984375" customWidth="1"/>
    <col min="5" max="5" width="12.81640625" customWidth="1"/>
    <col min="6" max="6" width="13.1796875" customWidth="1"/>
    <col min="7" max="7" width="14.08984375" customWidth="1"/>
    <col min="8" max="8" width="8.90625" customWidth="1"/>
    <col min="9" max="9" width="9.90625" customWidth="1"/>
    <col min="11" max="11" width="10.453125" customWidth="1"/>
    <col min="12" max="12" width="14.6328125" customWidth="1"/>
    <col min="13" max="13" width="9.08984375" customWidth="1"/>
    <col min="14" max="14" width="15.08984375" customWidth="1"/>
    <col min="15" max="15" width="13.54296875" customWidth="1"/>
    <col min="16" max="16" width="16.6328125" customWidth="1"/>
    <col min="17" max="17" width="13.08984375" customWidth="1"/>
    <col min="18" max="18" width="14.36328125" customWidth="1"/>
    <col min="19" max="19" width="14" customWidth="1"/>
    <col min="21" max="21" width="13.453125" customWidth="1"/>
    <col min="22" max="22" width="14.90625" customWidth="1"/>
  </cols>
  <sheetData>
    <row r="3" spans="1:23" x14ac:dyDescent="0.35">
      <c r="A3" s="7"/>
      <c r="B3" s="7" t="s">
        <v>86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23" x14ac:dyDescent="0.35">
      <c r="A4" s="7"/>
      <c r="B4" s="7" t="s">
        <v>88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23" x14ac:dyDescent="0.35">
      <c r="A5" s="7"/>
      <c r="B5" s="7" t="s">
        <v>87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23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23" x14ac:dyDescent="0.35">
      <c r="A7" s="7" t="s">
        <v>0</v>
      </c>
      <c r="B7" s="7"/>
      <c r="C7" s="7"/>
      <c r="D7" s="7"/>
      <c r="E7" s="7"/>
      <c r="F7" s="7"/>
      <c r="G7" s="7"/>
      <c r="H7" s="7"/>
      <c r="I7" s="7"/>
      <c r="J7" s="13" t="s">
        <v>26</v>
      </c>
      <c r="K7" s="13"/>
      <c r="L7" s="13"/>
      <c r="M7" s="7"/>
      <c r="N7" s="7"/>
      <c r="O7" s="7"/>
    </row>
    <row r="8" spans="1:23" x14ac:dyDescent="0.35">
      <c r="A8" s="7"/>
      <c r="B8" s="13" t="s">
        <v>1</v>
      </c>
      <c r="C8" s="13"/>
      <c r="D8" s="7"/>
      <c r="E8" s="7"/>
      <c r="F8" s="7"/>
      <c r="G8" s="7"/>
      <c r="H8" s="7"/>
      <c r="I8" s="7"/>
      <c r="J8" s="13"/>
      <c r="K8" s="13"/>
      <c r="L8" s="13"/>
      <c r="M8" s="7"/>
      <c r="N8" s="7"/>
      <c r="O8" s="7"/>
    </row>
    <row r="9" spans="1:23" ht="15.5" x14ac:dyDescent="0.35">
      <c r="A9" s="7"/>
      <c r="B9" s="7"/>
      <c r="C9" s="7"/>
      <c r="D9" s="7"/>
      <c r="E9" s="7"/>
      <c r="F9" s="7"/>
      <c r="G9" s="7"/>
      <c r="H9" s="7"/>
      <c r="I9" s="56" t="s">
        <v>27</v>
      </c>
      <c r="J9" s="58" t="s">
        <v>7</v>
      </c>
      <c r="K9" s="59"/>
      <c r="L9" s="60"/>
      <c r="M9" s="68" t="s">
        <v>30</v>
      </c>
      <c r="N9" s="69"/>
      <c r="O9" s="70"/>
      <c r="P9" s="61" t="s">
        <v>28</v>
      </c>
      <c r="Q9" s="62"/>
      <c r="R9" s="63"/>
      <c r="T9" s="65"/>
      <c r="U9" s="65"/>
      <c r="V9" s="65"/>
      <c r="W9" s="2"/>
    </row>
    <row r="10" spans="1:23" ht="15.5" x14ac:dyDescent="0.35">
      <c r="A10" s="38" t="s">
        <v>2</v>
      </c>
      <c r="B10" s="38" t="s">
        <v>3</v>
      </c>
      <c r="C10" s="38" t="s">
        <v>4</v>
      </c>
      <c r="D10" s="38" t="s">
        <v>5</v>
      </c>
      <c r="E10" s="38" t="s">
        <v>11</v>
      </c>
      <c r="F10" s="7"/>
      <c r="G10" s="7"/>
      <c r="H10" s="7"/>
      <c r="I10" s="57"/>
      <c r="J10" s="44" t="s">
        <v>4</v>
      </c>
      <c r="K10" s="44" t="s">
        <v>31</v>
      </c>
      <c r="L10" s="44" t="s">
        <v>15</v>
      </c>
      <c r="M10" s="44" t="s">
        <v>4</v>
      </c>
      <c r="N10" s="44" t="s">
        <v>31</v>
      </c>
      <c r="O10" s="44" t="s">
        <v>15</v>
      </c>
      <c r="P10" s="45" t="s">
        <v>4</v>
      </c>
      <c r="Q10" s="45" t="s">
        <v>31</v>
      </c>
      <c r="R10" s="45" t="s">
        <v>11</v>
      </c>
      <c r="T10" s="39"/>
      <c r="U10" s="39"/>
      <c r="V10" s="39"/>
      <c r="W10" s="2"/>
    </row>
    <row r="11" spans="1:23" ht="15.5" x14ac:dyDescent="0.35">
      <c r="A11" s="8">
        <v>45658</v>
      </c>
      <c r="B11" s="9" t="s">
        <v>6</v>
      </c>
      <c r="C11" s="9">
        <v>200</v>
      </c>
      <c r="D11" s="9" t="s">
        <v>8</v>
      </c>
      <c r="E11" s="9" t="s">
        <v>12</v>
      </c>
      <c r="F11" s="7"/>
      <c r="G11" s="7"/>
      <c r="H11" s="7"/>
      <c r="I11" s="10" t="s">
        <v>32</v>
      </c>
      <c r="J11" s="10"/>
      <c r="K11" s="10"/>
      <c r="L11" s="10"/>
      <c r="M11" s="10"/>
      <c r="N11" s="10"/>
      <c r="O11" s="10"/>
      <c r="P11" s="4">
        <v>200</v>
      </c>
      <c r="Q11" s="5" t="s">
        <v>8</v>
      </c>
      <c r="R11" s="5" t="s">
        <v>12</v>
      </c>
      <c r="T11" s="40"/>
      <c r="U11" s="41"/>
      <c r="V11" s="41"/>
      <c r="W11" s="2"/>
    </row>
    <row r="12" spans="1:23" ht="15.5" x14ac:dyDescent="0.35">
      <c r="A12" s="8">
        <v>45662</v>
      </c>
      <c r="B12" s="9" t="s">
        <v>7</v>
      </c>
      <c r="C12" s="9">
        <v>300</v>
      </c>
      <c r="D12" s="9" t="s">
        <v>9</v>
      </c>
      <c r="E12" s="9" t="s">
        <v>13</v>
      </c>
      <c r="F12" s="7"/>
      <c r="G12" s="7"/>
      <c r="H12" s="7"/>
      <c r="I12" s="10" t="s">
        <v>33</v>
      </c>
      <c r="J12" s="10">
        <v>300</v>
      </c>
      <c r="K12" s="11" t="s">
        <v>9</v>
      </c>
      <c r="L12" s="11" t="s">
        <v>13</v>
      </c>
      <c r="M12" s="10"/>
      <c r="N12" s="10"/>
      <c r="O12" s="10"/>
      <c r="P12" s="4">
        <v>200</v>
      </c>
      <c r="Q12" s="5" t="s">
        <v>8</v>
      </c>
      <c r="R12" s="5" t="s">
        <v>12</v>
      </c>
      <c r="T12" s="40"/>
      <c r="U12" s="41"/>
      <c r="V12" s="41"/>
      <c r="W12" s="2"/>
    </row>
    <row r="13" spans="1:23" ht="15.5" x14ac:dyDescent="0.35">
      <c r="A13" s="8">
        <v>45672</v>
      </c>
      <c r="B13" s="9" t="s">
        <v>7</v>
      </c>
      <c r="C13" s="9">
        <v>150</v>
      </c>
      <c r="D13" s="9" t="s">
        <v>10</v>
      </c>
      <c r="E13" s="9" t="s">
        <v>14</v>
      </c>
      <c r="F13" s="7"/>
      <c r="G13" s="7"/>
      <c r="H13" s="7"/>
      <c r="I13" s="10"/>
      <c r="J13" s="10"/>
      <c r="K13" s="10"/>
      <c r="L13" s="11"/>
      <c r="M13" s="10"/>
      <c r="N13" s="10"/>
      <c r="O13" s="10"/>
      <c r="P13" s="4">
        <v>300</v>
      </c>
      <c r="Q13" s="5" t="s">
        <v>37</v>
      </c>
      <c r="R13" s="5" t="s">
        <v>13</v>
      </c>
      <c r="T13" s="40"/>
      <c r="U13" s="41"/>
      <c r="V13" s="41"/>
      <c r="W13" s="2"/>
    </row>
    <row r="14" spans="1:23" ht="15.5" x14ac:dyDescent="0.35">
      <c r="A14" s="12" t="s">
        <v>15</v>
      </c>
      <c r="B14" s="12" t="s">
        <v>16</v>
      </c>
      <c r="C14" s="12">
        <f>SUM(C11:C13)</f>
        <v>650</v>
      </c>
      <c r="D14" s="12"/>
      <c r="E14" s="12" t="s">
        <v>17</v>
      </c>
      <c r="F14" s="7"/>
      <c r="G14" s="7"/>
      <c r="H14" s="7"/>
      <c r="I14" s="10" t="s">
        <v>34</v>
      </c>
      <c r="J14" s="10"/>
      <c r="K14" s="10"/>
      <c r="L14" s="11"/>
      <c r="M14" s="10">
        <v>200</v>
      </c>
      <c r="N14" s="11" t="s">
        <v>8</v>
      </c>
      <c r="O14" s="11" t="s">
        <v>12</v>
      </c>
      <c r="P14" s="4">
        <v>250</v>
      </c>
      <c r="Q14" s="5" t="s">
        <v>37</v>
      </c>
      <c r="R14" s="5" t="s">
        <v>38</v>
      </c>
      <c r="T14" s="40"/>
      <c r="U14" s="41"/>
      <c r="V14" s="41"/>
      <c r="W14" s="2"/>
    </row>
    <row r="15" spans="1:23" ht="15.5" x14ac:dyDescent="0.35">
      <c r="A15" s="7"/>
      <c r="B15" s="7"/>
      <c r="C15" s="7"/>
      <c r="D15" s="7"/>
      <c r="E15" s="7"/>
      <c r="F15" s="7"/>
      <c r="G15" s="7"/>
      <c r="H15" s="7"/>
      <c r="I15" s="10"/>
      <c r="J15" s="10"/>
      <c r="K15" s="10"/>
      <c r="L15" s="11"/>
      <c r="M15" s="10">
        <v>50</v>
      </c>
      <c r="N15" s="11">
        <v>22000</v>
      </c>
      <c r="O15" s="11" t="s">
        <v>39</v>
      </c>
      <c r="P15" s="4"/>
      <c r="Q15" s="5"/>
      <c r="R15" s="5"/>
      <c r="T15" s="40"/>
      <c r="U15" s="41"/>
      <c r="V15" s="41"/>
      <c r="W15" s="2"/>
    </row>
    <row r="16" spans="1:23" ht="15.5" x14ac:dyDescent="0.35">
      <c r="A16" s="71" t="s">
        <v>18</v>
      </c>
      <c r="B16" s="71"/>
      <c r="C16" s="7"/>
      <c r="D16" s="71" t="s">
        <v>22</v>
      </c>
      <c r="E16" s="7"/>
      <c r="F16" s="7"/>
      <c r="G16" s="7"/>
      <c r="H16" s="7"/>
      <c r="I16" s="10"/>
      <c r="J16" s="10"/>
      <c r="K16" s="10"/>
      <c r="L16" s="11"/>
      <c r="M16" s="10">
        <v>250</v>
      </c>
      <c r="N16" s="11"/>
      <c r="O16" s="11" t="s">
        <v>40</v>
      </c>
      <c r="P16" s="4"/>
      <c r="Q16" s="5"/>
      <c r="R16" s="5"/>
      <c r="T16" s="40"/>
      <c r="U16" s="41"/>
      <c r="V16" s="41"/>
      <c r="W16" s="2"/>
    </row>
    <row r="17" spans="1:30" ht="15.5" x14ac:dyDescent="0.35">
      <c r="A17" s="7" t="s">
        <v>19</v>
      </c>
      <c r="B17" s="7"/>
      <c r="C17" s="7"/>
      <c r="D17" s="7" t="s">
        <v>23</v>
      </c>
      <c r="E17" s="7"/>
      <c r="F17" s="7"/>
      <c r="G17" s="7"/>
      <c r="H17" s="7"/>
      <c r="I17" s="10" t="s">
        <v>35</v>
      </c>
      <c r="J17" s="10">
        <v>150</v>
      </c>
      <c r="K17" s="11" t="s">
        <v>41</v>
      </c>
      <c r="L17" s="11" t="s">
        <v>14</v>
      </c>
      <c r="M17" s="10"/>
      <c r="N17" s="11"/>
      <c r="O17" s="11"/>
      <c r="P17" s="4">
        <v>250</v>
      </c>
      <c r="Q17" s="5" t="s">
        <v>37</v>
      </c>
      <c r="R17" s="5" t="s">
        <v>38</v>
      </c>
      <c r="T17" s="40"/>
      <c r="U17" s="41"/>
      <c r="V17" s="41"/>
      <c r="W17" s="2"/>
    </row>
    <row r="18" spans="1:30" ht="15.5" x14ac:dyDescent="0.35">
      <c r="A18" s="7" t="s">
        <v>20</v>
      </c>
      <c r="B18" s="7"/>
      <c r="C18" s="7"/>
      <c r="D18" s="7" t="s">
        <v>24</v>
      </c>
      <c r="E18" s="7"/>
      <c r="F18" s="7"/>
      <c r="G18" s="7"/>
      <c r="H18" s="7"/>
      <c r="I18" s="10"/>
      <c r="J18" s="10"/>
      <c r="K18" s="10"/>
      <c r="L18" s="11"/>
      <c r="M18" s="10"/>
      <c r="N18" s="11"/>
      <c r="O18" s="11"/>
      <c r="P18" s="4">
        <v>150</v>
      </c>
      <c r="Q18" s="5" t="s">
        <v>10</v>
      </c>
      <c r="R18" s="5" t="s">
        <v>14</v>
      </c>
      <c r="T18" s="40"/>
      <c r="U18" s="41"/>
      <c r="V18" s="41"/>
      <c r="W18" s="2"/>
    </row>
    <row r="19" spans="1:30" ht="15.5" x14ac:dyDescent="0.35">
      <c r="A19" s="7"/>
      <c r="B19" s="13" t="s">
        <v>21</v>
      </c>
      <c r="C19" s="7"/>
      <c r="D19" s="13" t="s">
        <v>25</v>
      </c>
      <c r="E19" s="7"/>
      <c r="F19" s="7"/>
      <c r="G19" s="7"/>
      <c r="H19" s="7"/>
      <c r="I19" s="10" t="s">
        <v>36</v>
      </c>
      <c r="J19" s="10"/>
      <c r="K19" s="10"/>
      <c r="L19" s="11"/>
      <c r="M19" s="10">
        <v>200</v>
      </c>
      <c r="N19" s="11">
        <v>22000</v>
      </c>
      <c r="O19" s="11" t="s">
        <v>42</v>
      </c>
      <c r="P19" s="4">
        <v>50</v>
      </c>
      <c r="Q19" s="5" t="s">
        <v>37</v>
      </c>
      <c r="R19" s="5" t="s">
        <v>39</v>
      </c>
      <c r="T19" s="40"/>
      <c r="U19" s="41"/>
      <c r="V19" s="41"/>
      <c r="W19" s="2"/>
    </row>
    <row r="20" spans="1:30" ht="15.5" x14ac:dyDescent="0.35">
      <c r="A20" s="7"/>
      <c r="B20" s="7"/>
      <c r="C20" s="7"/>
      <c r="D20" s="7"/>
      <c r="E20" s="7"/>
      <c r="F20" s="7"/>
      <c r="G20" s="7"/>
      <c r="H20" s="7"/>
      <c r="I20" s="10"/>
      <c r="J20" s="10"/>
      <c r="K20" s="10"/>
      <c r="L20" s="11"/>
      <c r="M20" s="10"/>
      <c r="N20" s="11"/>
      <c r="O20" s="11"/>
      <c r="P20" s="4">
        <v>150</v>
      </c>
      <c r="Q20" s="5" t="s">
        <v>10</v>
      </c>
      <c r="R20" s="5" t="s">
        <v>14</v>
      </c>
      <c r="T20" s="40"/>
      <c r="U20" s="41"/>
      <c r="V20" s="41"/>
      <c r="W20" s="2"/>
    </row>
    <row r="21" spans="1:30" ht="15.5" x14ac:dyDescent="0.35">
      <c r="A21" s="7"/>
      <c r="B21" s="7"/>
      <c r="C21" s="7"/>
      <c r="D21" s="7"/>
      <c r="E21" s="7"/>
      <c r="F21" s="7"/>
      <c r="G21" s="7"/>
      <c r="H21" s="7"/>
      <c r="I21" s="46" t="s">
        <v>15</v>
      </c>
      <c r="J21" s="47">
        <f>J12+J17</f>
        <v>450</v>
      </c>
      <c r="K21" s="47"/>
      <c r="L21" s="48" t="s">
        <v>44</v>
      </c>
      <c r="M21" s="47">
        <f>M14+M15+M16+M19</f>
        <v>700</v>
      </c>
      <c r="N21" s="48"/>
      <c r="O21" s="48" t="s">
        <v>43</v>
      </c>
      <c r="P21" s="49">
        <v>200</v>
      </c>
      <c r="Q21" s="50"/>
      <c r="R21" s="50" t="s">
        <v>21</v>
      </c>
      <c r="T21" s="42"/>
      <c r="U21" s="43"/>
      <c r="V21" s="43"/>
      <c r="W21" s="2"/>
    </row>
    <row r="22" spans="1:30" ht="15.5" x14ac:dyDescent="0.35">
      <c r="A22" s="7"/>
      <c r="B22" s="7"/>
      <c r="C22" s="7"/>
      <c r="D22" s="7"/>
      <c r="E22" s="7"/>
      <c r="F22" s="7"/>
      <c r="G22" s="7"/>
      <c r="H22" s="7"/>
      <c r="I22" s="64"/>
      <c r="J22" s="64"/>
      <c r="K22" s="64"/>
      <c r="L22" s="64"/>
      <c r="M22" s="64"/>
      <c r="N22" s="64"/>
      <c r="O22" s="64"/>
      <c r="P22" s="3"/>
      <c r="Q22" s="3"/>
      <c r="R22" s="3"/>
      <c r="T22" s="3"/>
      <c r="U22" s="3"/>
      <c r="V22" s="3"/>
      <c r="W22" s="2"/>
    </row>
    <row r="23" spans="1:30" ht="14" customHeight="1" x14ac:dyDescent="0.35">
      <c r="A23" s="7"/>
      <c r="B23" s="7"/>
      <c r="C23" s="7"/>
      <c r="D23" s="7"/>
      <c r="E23" s="7"/>
      <c r="F23" s="7"/>
      <c r="G23" s="7"/>
      <c r="H23" s="13"/>
      <c r="I23" s="7"/>
      <c r="J23" s="7"/>
      <c r="K23" s="7"/>
      <c r="L23" s="7"/>
      <c r="M23" s="14"/>
      <c r="N23" s="14"/>
      <c r="O23" s="14"/>
      <c r="P23" s="14"/>
      <c r="Q23" s="14"/>
      <c r="R23" s="7"/>
      <c r="S23" s="7"/>
    </row>
    <row r="24" spans="1:30" hidden="1" x14ac:dyDescent="0.3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14"/>
      <c r="N24" s="14"/>
      <c r="O24" s="14"/>
      <c r="P24" s="14"/>
      <c r="Q24" s="14"/>
      <c r="R24" s="7"/>
      <c r="S24" s="7"/>
    </row>
    <row r="25" spans="1:30" hidden="1" x14ac:dyDescent="0.3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14"/>
      <c r="N25" s="14"/>
      <c r="O25" s="14"/>
      <c r="P25" s="14"/>
      <c r="Q25" s="14"/>
      <c r="R25" s="7"/>
      <c r="S25" s="7"/>
    </row>
    <row r="26" spans="1:30" hidden="1" x14ac:dyDescent="0.3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14"/>
      <c r="N26" s="14"/>
      <c r="O26" s="14"/>
      <c r="P26" s="14"/>
      <c r="Q26" s="14"/>
      <c r="R26" s="7"/>
      <c r="S26" s="7"/>
      <c r="T26" s="7"/>
      <c r="U26" s="7" t="s">
        <v>26</v>
      </c>
      <c r="V26" s="7"/>
      <c r="W26" s="7"/>
      <c r="X26" s="7"/>
      <c r="Y26" s="7"/>
      <c r="Z26" s="7"/>
    </row>
    <row r="27" spans="1:30" ht="15" x14ac:dyDescent="0.35">
      <c r="A27" s="7"/>
      <c r="B27" s="52" t="s">
        <v>45</v>
      </c>
      <c r="C27" s="36"/>
      <c r="D27" s="7"/>
      <c r="E27" s="7"/>
      <c r="F27" s="7"/>
      <c r="G27" s="7"/>
      <c r="H27" s="7"/>
      <c r="I27" s="7"/>
      <c r="J27" s="7"/>
      <c r="K27" s="7"/>
      <c r="L27" s="7"/>
      <c r="M27" s="14"/>
      <c r="N27" s="14"/>
      <c r="O27" s="14"/>
      <c r="P27" s="14"/>
      <c r="Q27" s="14"/>
      <c r="R27" s="7"/>
      <c r="S27" s="7"/>
      <c r="T27" s="7"/>
      <c r="U27" s="7"/>
      <c r="V27" s="7"/>
      <c r="W27" s="7"/>
      <c r="X27" s="7"/>
      <c r="Y27" s="7"/>
      <c r="Z27" s="7"/>
    </row>
    <row r="28" spans="1:30" ht="15.5" x14ac:dyDescent="0.35">
      <c r="A28" s="7"/>
      <c r="B28" s="15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2"/>
      <c r="U28" s="73"/>
      <c r="V28" s="73"/>
      <c r="W28" s="73"/>
      <c r="X28" s="74"/>
      <c r="Y28" s="74"/>
      <c r="Z28" s="74"/>
      <c r="AA28" s="65"/>
      <c r="AB28" s="65"/>
      <c r="AC28" s="65"/>
      <c r="AD28" s="75"/>
    </row>
    <row r="29" spans="1:30" ht="15.5" x14ac:dyDescent="0.35">
      <c r="A29" s="7"/>
      <c r="B29" s="35" t="s">
        <v>46</v>
      </c>
      <c r="C29" s="35" t="s">
        <v>47</v>
      </c>
      <c r="D29" s="35" t="s">
        <v>48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2"/>
      <c r="U29" s="76"/>
      <c r="V29" s="76"/>
      <c r="W29" s="76"/>
      <c r="X29" s="76"/>
      <c r="Y29" s="76"/>
      <c r="Z29" s="76"/>
      <c r="AA29" s="39"/>
      <c r="AB29" s="39"/>
      <c r="AC29" s="39"/>
      <c r="AD29" s="75"/>
    </row>
    <row r="30" spans="1:30" ht="15.5" x14ac:dyDescent="0.35">
      <c r="A30" s="7"/>
      <c r="B30" s="16" t="s">
        <v>49</v>
      </c>
      <c r="C30" s="17" t="s">
        <v>50</v>
      </c>
      <c r="D30" s="17" t="s">
        <v>50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7"/>
      <c r="U30" s="77"/>
      <c r="V30" s="77"/>
      <c r="W30" s="77"/>
      <c r="X30" s="77"/>
      <c r="Y30" s="77"/>
      <c r="Z30" s="77"/>
      <c r="AA30" s="40"/>
      <c r="AB30" s="41"/>
      <c r="AC30" s="41"/>
      <c r="AD30" s="75"/>
    </row>
    <row r="31" spans="1:30" ht="15.5" x14ac:dyDescent="0.35">
      <c r="A31" s="7"/>
      <c r="B31" s="16" t="s">
        <v>29</v>
      </c>
      <c r="C31" s="17" t="s">
        <v>51</v>
      </c>
      <c r="D31" s="17" t="s">
        <v>51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7"/>
      <c r="U31" s="77"/>
      <c r="V31" s="78"/>
      <c r="W31" s="78"/>
      <c r="X31" s="77"/>
      <c r="Y31" s="77"/>
      <c r="Z31" s="77"/>
      <c r="AA31" s="40"/>
      <c r="AB31" s="41"/>
      <c r="AC31" s="41"/>
      <c r="AD31" s="75"/>
    </row>
    <row r="32" spans="1:30" ht="15" customHeight="1" x14ac:dyDescent="0.3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7"/>
      <c r="U32" s="77"/>
      <c r="V32" s="77"/>
      <c r="W32" s="78"/>
      <c r="X32" s="77"/>
      <c r="Y32" s="77"/>
      <c r="Z32" s="77"/>
      <c r="AA32" s="40"/>
      <c r="AB32" s="41"/>
      <c r="AC32" s="41"/>
      <c r="AD32" s="75"/>
    </row>
    <row r="33" spans="1:30" ht="7" hidden="1" customHeight="1" x14ac:dyDescent="0.35">
      <c r="A33" s="7"/>
      <c r="B33" s="53"/>
      <c r="C33" s="54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7"/>
      <c r="U33" s="77"/>
      <c r="V33" s="77"/>
      <c r="W33" s="78"/>
      <c r="X33" s="77"/>
      <c r="Y33" s="78"/>
      <c r="Z33" s="78"/>
      <c r="AA33" s="40"/>
      <c r="AB33" s="41"/>
      <c r="AC33" s="41"/>
      <c r="AD33" s="75"/>
    </row>
    <row r="34" spans="1:30" ht="15.5" hidden="1" x14ac:dyDescent="0.3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7"/>
      <c r="U34" s="77"/>
      <c r="V34" s="77"/>
      <c r="W34" s="78"/>
      <c r="X34" s="77"/>
      <c r="Y34" s="78"/>
      <c r="Z34" s="78"/>
      <c r="AA34" s="40"/>
      <c r="AB34" s="41"/>
      <c r="AC34" s="41"/>
      <c r="AD34" s="75"/>
    </row>
    <row r="35" spans="1:30" ht="15.5" hidden="1" x14ac:dyDescent="0.35">
      <c r="A35" s="7"/>
      <c r="B35" s="7" t="s">
        <v>64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7"/>
      <c r="U35" s="77"/>
      <c r="V35" s="77"/>
      <c r="W35" s="78"/>
      <c r="X35" s="77"/>
      <c r="Y35" s="78"/>
      <c r="Z35" s="78"/>
      <c r="AA35" s="40"/>
      <c r="AB35" s="41"/>
      <c r="AC35" s="41"/>
      <c r="AD35" s="75"/>
    </row>
    <row r="36" spans="1:30" ht="15.5" x14ac:dyDescent="0.35">
      <c r="A36" s="7"/>
      <c r="B36" s="1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7"/>
      <c r="U36" s="77"/>
      <c r="V36" s="78"/>
      <c r="W36" s="78"/>
      <c r="X36" s="77"/>
      <c r="Y36" s="78"/>
      <c r="Z36" s="78"/>
      <c r="AA36" s="40"/>
      <c r="AB36" s="41"/>
      <c r="AC36" s="41"/>
      <c r="AD36" s="75"/>
    </row>
    <row r="37" spans="1:30" ht="15.5" x14ac:dyDescent="0.35">
      <c r="A37" s="7"/>
      <c r="B37" s="19" t="s">
        <v>65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7"/>
      <c r="U37" s="77"/>
      <c r="V37" s="77"/>
      <c r="W37" s="78"/>
      <c r="X37" s="77"/>
      <c r="Y37" s="78"/>
      <c r="Z37" s="78"/>
      <c r="AA37" s="40"/>
      <c r="AB37" s="41"/>
      <c r="AC37" s="41"/>
      <c r="AD37" s="75"/>
    </row>
    <row r="38" spans="1:30" ht="15.5" x14ac:dyDescent="0.35">
      <c r="A38" s="7"/>
      <c r="B38" s="19" t="s">
        <v>66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7"/>
      <c r="U38" s="77"/>
      <c r="V38" s="77"/>
      <c r="W38" s="78"/>
      <c r="X38" s="77"/>
      <c r="Y38" s="78"/>
      <c r="Z38" s="78"/>
      <c r="AA38" s="40"/>
      <c r="AB38" s="41"/>
      <c r="AC38" s="41"/>
      <c r="AD38" s="75"/>
    </row>
    <row r="39" spans="1:30" ht="15.5" x14ac:dyDescent="0.35">
      <c r="A39" s="7"/>
      <c r="B39" s="19" t="s">
        <v>67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7"/>
      <c r="U39" s="77"/>
      <c r="V39" s="77"/>
      <c r="W39" s="78"/>
      <c r="X39" s="77"/>
      <c r="Y39" s="78"/>
      <c r="Z39" s="78"/>
      <c r="AA39" s="40"/>
      <c r="AB39" s="41"/>
      <c r="AC39" s="41"/>
      <c r="AD39" s="75"/>
    </row>
    <row r="40" spans="1:30" ht="13" customHeight="1" x14ac:dyDescent="0.3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9"/>
      <c r="U40" s="80"/>
      <c r="V40" s="80"/>
      <c r="W40" s="81"/>
      <c r="X40" s="80"/>
      <c r="Y40" s="81"/>
      <c r="Z40" s="81"/>
      <c r="AA40" s="42"/>
      <c r="AB40" s="43"/>
      <c r="AC40" s="43"/>
      <c r="AD40" s="75"/>
    </row>
    <row r="41" spans="1:30" ht="0.5" hidden="1" x14ac:dyDescent="0.35">
      <c r="A41" s="7"/>
      <c r="B41" s="55"/>
      <c r="C41" s="54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82"/>
      <c r="U41" s="82"/>
      <c r="V41" s="82"/>
      <c r="W41" s="82"/>
      <c r="X41" s="82"/>
      <c r="Y41" s="82"/>
      <c r="Z41" s="82"/>
      <c r="AA41" s="77"/>
      <c r="AB41" s="77"/>
      <c r="AC41" s="77"/>
      <c r="AD41" s="75"/>
    </row>
    <row r="42" spans="1:30" ht="12" customHeight="1" x14ac:dyDescent="0.3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</row>
    <row r="43" spans="1:30" x14ac:dyDescent="0.35">
      <c r="A43" s="7"/>
      <c r="B43" s="20" t="s">
        <v>52</v>
      </c>
      <c r="C43" s="20"/>
      <c r="D43" s="20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1:30" x14ac:dyDescent="0.35">
      <c r="A44" s="7"/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1:30" x14ac:dyDescent="0.35">
      <c r="A45" s="7"/>
      <c r="B45" s="19" t="s">
        <v>68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pans="1:30" x14ac:dyDescent="0.35">
      <c r="A46" s="7"/>
      <c r="B46" s="21" t="s">
        <v>53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</row>
    <row r="47" spans="1:30" x14ac:dyDescent="0.35">
      <c r="A47" s="7"/>
      <c r="B47" s="21" t="s">
        <v>54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spans="1:30" x14ac:dyDescent="0.35">
      <c r="A48" s="7"/>
      <c r="B48" s="19" t="s">
        <v>69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1:19" x14ac:dyDescent="0.35">
      <c r="A49" s="7"/>
      <c r="B49" s="21" t="s">
        <v>55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1:19" x14ac:dyDescent="0.35">
      <c r="A50" s="7"/>
      <c r="B50" s="21" t="s">
        <v>56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1:19" x14ac:dyDescent="0.35">
      <c r="A51" s="7"/>
      <c r="B51" s="19" t="s">
        <v>57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1:19" x14ac:dyDescent="0.3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1:19" x14ac:dyDescent="0.3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1:19" x14ac:dyDescent="0.35">
      <c r="A54" s="7"/>
      <c r="B54" s="13" t="s">
        <v>58</v>
      </c>
      <c r="C54" s="13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1:19" x14ac:dyDescent="0.35">
      <c r="A55" s="7"/>
      <c r="B55" s="33"/>
      <c r="C55" s="33"/>
      <c r="D55" s="33"/>
      <c r="E55" s="33"/>
      <c r="F55" s="33"/>
      <c r="G55" s="33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x14ac:dyDescent="0.35">
      <c r="A56" s="7"/>
      <c r="B56" s="25"/>
      <c r="C56" s="66" t="s">
        <v>60</v>
      </c>
      <c r="D56" s="14"/>
      <c r="E56" s="14"/>
      <c r="F56" s="14"/>
      <c r="G56" s="28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9" x14ac:dyDescent="0.35">
      <c r="A57" s="7"/>
      <c r="B57" s="22"/>
      <c r="C57" s="29" t="s">
        <v>70</v>
      </c>
      <c r="D57" s="14"/>
      <c r="E57" s="14"/>
      <c r="F57" s="14"/>
      <c r="G57" s="30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pans="1:19" x14ac:dyDescent="0.35">
      <c r="A58" s="7"/>
      <c r="B58" s="22"/>
      <c r="C58" s="29" t="s">
        <v>71</v>
      </c>
      <c r="D58" s="14"/>
      <c r="E58" s="14"/>
      <c r="F58" s="14"/>
      <c r="G58" s="30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1:19" x14ac:dyDescent="0.35">
      <c r="A59" s="7"/>
      <c r="B59" s="23"/>
      <c r="C59" s="29" t="s">
        <v>72</v>
      </c>
      <c r="D59" s="14"/>
      <c r="E59" s="14"/>
      <c r="F59" s="14"/>
      <c r="G59" s="30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1:19" x14ac:dyDescent="0.35">
      <c r="A60" s="7"/>
      <c r="B60" s="22"/>
      <c r="C60" s="29" t="s">
        <v>73</v>
      </c>
      <c r="D60" s="14"/>
      <c r="E60" s="14"/>
      <c r="F60" s="14"/>
      <c r="G60" s="30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1:19" x14ac:dyDescent="0.35">
      <c r="A61" s="7"/>
      <c r="B61" s="23" t="s">
        <v>59</v>
      </c>
      <c r="C61" s="29"/>
      <c r="D61" s="14"/>
      <c r="E61" s="14"/>
      <c r="F61" s="14"/>
      <c r="G61" s="30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1:19" x14ac:dyDescent="0.35">
      <c r="A62" s="7"/>
      <c r="B62" s="22"/>
      <c r="C62" s="66" t="s">
        <v>61</v>
      </c>
      <c r="D62" s="14"/>
      <c r="E62" s="14"/>
      <c r="F62" s="14"/>
      <c r="G62" s="30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</row>
    <row r="63" spans="1:19" x14ac:dyDescent="0.35">
      <c r="A63" s="7"/>
      <c r="B63" s="22"/>
      <c r="C63" s="29" t="s">
        <v>74</v>
      </c>
      <c r="D63" s="14"/>
      <c r="E63" s="14"/>
      <c r="F63" s="14"/>
      <c r="G63" s="30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1:19" x14ac:dyDescent="0.35">
      <c r="A64" s="7"/>
      <c r="B64" s="22"/>
      <c r="C64" s="29" t="s">
        <v>75</v>
      </c>
      <c r="D64" s="14"/>
      <c r="E64" s="14"/>
      <c r="F64" s="14"/>
      <c r="G64" s="30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</row>
    <row r="65" spans="1:19" x14ac:dyDescent="0.35">
      <c r="A65" s="7"/>
      <c r="B65" s="23"/>
      <c r="C65" s="29" t="s">
        <v>76</v>
      </c>
      <c r="D65" s="14"/>
      <c r="E65" s="14"/>
      <c r="F65" s="14"/>
      <c r="G65" s="30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1:19" x14ac:dyDescent="0.35">
      <c r="A66" s="7"/>
      <c r="B66" s="24"/>
      <c r="C66" s="67" t="s">
        <v>77</v>
      </c>
      <c r="D66" s="24"/>
      <c r="E66" s="24"/>
      <c r="F66" s="24"/>
      <c r="G66" s="24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1:19" x14ac:dyDescent="0.35">
      <c r="A67" s="7"/>
      <c r="B67" s="7"/>
      <c r="C67" s="1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</row>
    <row r="68" spans="1:19" x14ac:dyDescent="0.3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:19" x14ac:dyDescent="0.35">
      <c r="A69" s="7"/>
      <c r="B69" s="25"/>
      <c r="C69" s="51" t="s">
        <v>63</v>
      </c>
      <c r="D69" s="26"/>
      <c r="E69" s="27"/>
      <c r="F69" s="28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1:19" x14ac:dyDescent="0.35">
      <c r="A70" s="7"/>
      <c r="B70" s="22"/>
      <c r="C70" s="29" t="s">
        <v>78</v>
      </c>
      <c r="D70" s="14"/>
      <c r="E70" s="14"/>
      <c r="F70" s="30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1:19" x14ac:dyDescent="0.35">
      <c r="A71" s="7"/>
      <c r="B71" s="22"/>
      <c r="C71" s="29" t="s">
        <v>79</v>
      </c>
      <c r="D71" s="14"/>
      <c r="E71" s="14"/>
      <c r="F71" s="30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</row>
    <row r="72" spans="1:19" x14ac:dyDescent="0.35">
      <c r="A72" s="7"/>
      <c r="B72" s="22"/>
      <c r="C72" s="29" t="s">
        <v>80</v>
      </c>
      <c r="D72" s="14"/>
      <c r="E72" s="14"/>
      <c r="F72" s="30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</row>
    <row r="73" spans="1:19" x14ac:dyDescent="0.35">
      <c r="A73" s="7"/>
      <c r="B73" s="22"/>
      <c r="C73" s="29" t="s">
        <v>81</v>
      </c>
      <c r="D73" s="14"/>
      <c r="E73" s="14"/>
      <c r="F73" s="30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</row>
    <row r="74" spans="1:19" x14ac:dyDescent="0.35">
      <c r="A74" s="7"/>
      <c r="B74" s="31" t="s">
        <v>62</v>
      </c>
      <c r="C74" s="29"/>
      <c r="D74" s="14"/>
      <c r="E74" s="14"/>
      <c r="F74" s="30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</row>
    <row r="75" spans="1:19" x14ac:dyDescent="0.35">
      <c r="A75" s="7"/>
      <c r="B75" s="22"/>
      <c r="C75" s="37" t="s">
        <v>61</v>
      </c>
      <c r="D75" s="14"/>
      <c r="E75" s="14"/>
      <c r="F75" s="30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</row>
    <row r="76" spans="1:19" x14ac:dyDescent="0.35">
      <c r="A76" s="7"/>
      <c r="B76" s="22"/>
      <c r="C76" s="29"/>
      <c r="D76" s="14"/>
      <c r="E76" s="14"/>
      <c r="F76" s="30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</row>
    <row r="77" spans="1:19" x14ac:dyDescent="0.35">
      <c r="A77" s="7"/>
      <c r="B77" s="22"/>
      <c r="C77" s="29" t="s">
        <v>82</v>
      </c>
      <c r="D77" s="14"/>
      <c r="E77" s="14"/>
      <c r="F77" s="30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</row>
    <row r="78" spans="1:19" x14ac:dyDescent="0.35">
      <c r="A78" s="7"/>
      <c r="B78" s="22"/>
      <c r="C78" s="29" t="s">
        <v>83</v>
      </c>
      <c r="D78" s="14"/>
      <c r="E78" s="14"/>
      <c r="F78" s="30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</row>
    <row r="79" spans="1:19" x14ac:dyDescent="0.35">
      <c r="A79" s="7"/>
      <c r="B79" s="31"/>
      <c r="C79" s="29" t="s">
        <v>84</v>
      </c>
      <c r="D79" s="14"/>
      <c r="E79" s="14"/>
      <c r="F79" s="30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</row>
    <row r="80" spans="1:19" x14ac:dyDescent="0.35">
      <c r="A80" s="7"/>
      <c r="B80" s="24"/>
      <c r="C80" s="32" t="s">
        <v>85</v>
      </c>
      <c r="D80" s="33"/>
      <c r="E80" s="33"/>
      <c r="F80" s="34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</row>
    <row r="81" spans="1:19" x14ac:dyDescent="0.3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</row>
    <row r="82" spans="1:19" x14ac:dyDescent="0.35">
      <c r="C82" s="1"/>
    </row>
    <row r="83" spans="1:19" x14ac:dyDescent="0.35">
      <c r="C83" s="6"/>
    </row>
    <row r="84" spans="1:19" x14ac:dyDescent="0.35">
      <c r="C84" s="6"/>
    </row>
    <row r="85" spans="1:19" x14ac:dyDescent="0.35">
      <c r="C85" s="6"/>
    </row>
    <row r="86" spans="1:19" x14ac:dyDescent="0.35">
      <c r="C86" s="6"/>
    </row>
    <row r="87" spans="1:19" x14ac:dyDescent="0.35">
      <c r="C87" s="6"/>
    </row>
  </sheetData>
  <mergeCells count="11">
    <mergeCell ref="T9:V9"/>
    <mergeCell ref="T28:T29"/>
    <mergeCell ref="U28:W28"/>
    <mergeCell ref="X28:Z28"/>
    <mergeCell ref="AA28:AC28"/>
    <mergeCell ref="T41:Z41"/>
    <mergeCell ref="I9:I10"/>
    <mergeCell ref="J9:L9"/>
    <mergeCell ref="M9:O9"/>
    <mergeCell ref="P9:R9"/>
    <mergeCell ref="I22:O22"/>
  </mergeCells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 utami</dc:creator>
  <cp:lastModifiedBy>ASUS</cp:lastModifiedBy>
  <dcterms:created xsi:type="dcterms:W3CDTF">2025-10-15T15:12:38Z</dcterms:created>
  <dcterms:modified xsi:type="dcterms:W3CDTF">2025-10-20T13:36:36Z</dcterms:modified>
</cp:coreProperties>
</file>