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6B6C1EDE-E40F-47A5-89B5-EBA8E19C9DDD}" xr6:coauthVersionLast="47" xr6:coauthVersionMax="47" xr10:uidLastSave="{00000000-0000-0000-0000-000000000000}"/>
  <bookViews>
    <workbookView xWindow="-110" yWindow="-110" windowWidth="19420" windowHeight="10300" xr2:uid="{4C4AE79D-5413-4681-ACF8-76F0CCDEE7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0" i="1"/>
  <c r="H31" i="1"/>
  <c r="H29" i="1"/>
  <c r="E30" i="1"/>
  <c r="E29" i="1"/>
  <c r="E32" i="1"/>
  <c r="E33" i="1"/>
  <c r="E34" i="1"/>
  <c r="E35" i="1"/>
  <c r="E36" i="1"/>
  <c r="E37" i="1"/>
  <c r="H34" i="1"/>
  <c r="H35" i="1"/>
  <c r="H36" i="1"/>
  <c r="H37" i="1"/>
  <c r="H33" i="1"/>
  <c r="K33" i="1"/>
  <c r="K34" i="1"/>
  <c r="K35" i="1"/>
  <c r="K36" i="1"/>
  <c r="K37" i="1"/>
  <c r="K32" i="1"/>
  <c r="K31" i="1"/>
  <c r="K30" i="1"/>
  <c r="K29" i="1"/>
  <c r="E31" i="1"/>
</calcChain>
</file>

<file path=xl/sharedStrings.xml><?xml version="1.0" encoding="utf-8"?>
<sst xmlns="http://schemas.openxmlformats.org/spreadsheetml/2006/main" count="37" uniqueCount="34">
  <si>
    <t>Periodik</t>
  </si>
  <si>
    <t>Jumlah barang yang tersedia untuk dijual: Persediaan Awal+ Pembelian</t>
  </si>
  <si>
    <t>Jumlah Barang yang dijual</t>
  </si>
  <si>
    <t>250+200= 450 Unit</t>
  </si>
  <si>
    <t>Persediaan akhir= Jumlah barang yang tersedia untuk dijual-Jumlah Barang yang dijual</t>
  </si>
  <si>
    <t>650-450= 200 Unit</t>
  </si>
  <si>
    <t>Persediaan akhir= 200 Unit</t>
  </si>
  <si>
    <t>200 unit</t>
  </si>
  <si>
    <t>harga</t>
  </si>
  <si>
    <t>Unit</t>
  </si>
  <si>
    <t>Tanggal</t>
  </si>
  <si>
    <t>200+300+150= 650 Unit= 14.050.000</t>
  </si>
  <si>
    <t>Total</t>
  </si>
  <si>
    <t>Saldo</t>
  </si>
  <si>
    <t>In</t>
  </si>
  <si>
    <t>Harga</t>
  </si>
  <si>
    <t>Out</t>
  </si>
  <si>
    <t>Perpetual</t>
  </si>
  <si>
    <t>Pembeliaan 15 Januari= 150x 23.000=- 3.450.000</t>
  </si>
  <si>
    <t>Pembelian 5 januari 50 x22.000= 1.100.000</t>
  </si>
  <si>
    <t>Total harga persediaan (Periodik)= 1.100.000+3.450.000= 4.550.000</t>
  </si>
  <si>
    <t>Harga Pokok Penjualan= Jumlah barang yang tersedia untuk dijual- Persediaan Akhir</t>
  </si>
  <si>
    <t>Rp 14.050.000- Rp 4.550.000= Rp 9.500.000</t>
  </si>
  <si>
    <t>HPP</t>
  </si>
  <si>
    <t>jadi menggunakan metode periodik dan perpetual harga pokok penjualan sama yaitu sebesar Rp 9.500.000</t>
  </si>
  <si>
    <t>Meskipun metode sama (FIFO), nilai HPP pada sistem periodik dan perpetual akan sama</t>
  </si>
  <si>
    <t>Pada kasus ini, hasil akhirnya sama di kedua sistem.​</t>
  </si>
  <si>
    <t>kekurangan: tidak ada informasi persediaan, perhitungan hpp hanya akhir bulan, rentan resiko salah pencatatan</t>
  </si>
  <si>
    <t>Jika menggunakan metode perpetual kelebihannya persediaan secara real time, memudahkan pengendalian persediaan, laporan keuangan, margin, gross profit, dan analitik tersedia kapan saja</t>
  </si>
  <si>
    <t>memudahkan audit dan penyimpangan, cocok digunakan untuk perusahaan besar dengan frekuensi yang tinggi. Kekurangan: Biaya implementasi dan pemeliharaan lebih tinggi,</t>
  </si>
  <si>
    <t xml:space="preserve">Perlu pelatihan staf dan prosedur operasional yang disiplin,Bila implementasi buruk atau data input salah, data real-time bisa menyesatkan dan membutuhkan kontrol internal &amp; rekonsiliasi berkala. </t>
  </si>
  <si>
    <t>Kompleksitas dalam menangani retur, diskon, atau koreksi stok memerlukan aturan jelas.</t>
  </si>
  <si>
    <t>Jika menggunakan sistem periodik maka kelebihannya adalah biaya implementasi rendah, proses pencatatan lebih sederhana, cocok dengan usaha kecil dan transaksi yang tidak terlalu banyak</t>
  </si>
  <si>
    <t>jika tidak terdapat retur pembelian atau retur penjualan yang mempengaruhi urutan pengeluaran persediaan.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</si>
</sst>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F366-988E-4AE2-8DD3-18492987A641}">
  <dimension ref="A2:T52"/>
  <sheetViews>
    <sheetView tabSelected="1" topLeftCell="A36" zoomScale="70" zoomScaleNormal="70" workbookViewId="0">
      <selection activeCell="B44" sqref="B44:Q44"/>
    </sheetView>
  </sheetViews>
  <sheetFormatPr defaultRowHeight="14.5" x14ac:dyDescent="0.35"/>
  <cols>
    <col min="4" max="4" width="16.08984375" customWidth="1"/>
    <col min="5" max="5" width="16" customWidth="1"/>
    <col min="7" max="7" width="12.26953125" bestFit="1" customWidth="1"/>
    <col min="8" max="8" width="16.6328125" customWidth="1"/>
    <col min="9" max="9" width="16.36328125" customWidth="1"/>
    <col min="10" max="10" width="14.6328125" customWidth="1"/>
    <col min="11" max="11" width="19.08984375" customWidth="1"/>
  </cols>
  <sheetData>
    <row r="2" spans="1:19" x14ac:dyDescent="0.35">
      <c r="A2">
        <v>1</v>
      </c>
      <c r="B2" t="s">
        <v>0</v>
      </c>
    </row>
    <row r="5" spans="1:19" x14ac:dyDescent="0.35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35">
      <c r="B6" s="1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8" spans="1:19" x14ac:dyDescent="0.3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x14ac:dyDescent="0.3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2" spans="1:19" x14ac:dyDescent="0.3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9" x14ac:dyDescent="0.35">
      <c r="B13" s="1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x14ac:dyDescent="0.35"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7" spans="2:19" x14ac:dyDescent="0.35">
      <c r="B17" t="s">
        <v>7</v>
      </c>
    </row>
    <row r="18" spans="2:19" x14ac:dyDescent="0.35">
      <c r="B18" s="1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35">
      <c r="B19" s="1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9" x14ac:dyDescent="0.35">
      <c r="B20" s="1" t="s">
        <v>20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9" x14ac:dyDescent="0.35">
      <c r="B21" s="1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9" x14ac:dyDescent="0.35">
      <c r="B22" s="1" t="s">
        <v>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6" spans="2:19" x14ac:dyDescent="0.35">
      <c r="B26" s="13" t="s">
        <v>17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9" x14ac:dyDescent="0.35">
      <c r="B27" s="7" t="s">
        <v>10</v>
      </c>
      <c r="C27" s="7" t="s">
        <v>14</v>
      </c>
      <c r="D27" s="7" t="s">
        <v>15</v>
      </c>
      <c r="E27" s="7" t="s">
        <v>12</v>
      </c>
      <c r="F27" s="7" t="s">
        <v>16</v>
      </c>
      <c r="G27" s="7" t="s">
        <v>15</v>
      </c>
      <c r="H27" s="7" t="s">
        <v>12</v>
      </c>
      <c r="I27" s="9" t="s">
        <v>13</v>
      </c>
      <c r="J27" s="10"/>
      <c r="K27" s="11"/>
    </row>
    <row r="28" spans="2:19" x14ac:dyDescent="0.35">
      <c r="B28" s="8"/>
      <c r="C28" s="8"/>
      <c r="D28" s="8"/>
      <c r="E28" s="8"/>
      <c r="F28" s="8"/>
      <c r="G28" s="8"/>
      <c r="H28" s="8"/>
      <c r="I28" s="5" t="s">
        <v>9</v>
      </c>
      <c r="J28" s="5" t="s">
        <v>8</v>
      </c>
      <c r="K28" s="5" t="s">
        <v>12</v>
      </c>
    </row>
    <row r="29" spans="2:19" x14ac:dyDescent="0.35">
      <c r="B29" s="5">
        <v>1</v>
      </c>
      <c r="C29" s="5"/>
      <c r="D29" s="6"/>
      <c r="E29" s="6">
        <f>C29*D29</f>
        <v>0</v>
      </c>
      <c r="F29" s="5"/>
      <c r="G29" s="6"/>
      <c r="H29" s="6">
        <f>F29*G29</f>
        <v>0</v>
      </c>
      <c r="I29" s="5">
        <v>200</v>
      </c>
      <c r="J29" s="6">
        <v>20000</v>
      </c>
      <c r="K29" s="3">
        <f>I29*J29</f>
        <v>4000000</v>
      </c>
    </row>
    <row r="30" spans="2:19" x14ac:dyDescent="0.35">
      <c r="B30" s="4"/>
      <c r="C30" s="5"/>
      <c r="D30" s="6"/>
      <c r="E30" s="6">
        <f>C30*D30</f>
        <v>0</v>
      </c>
      <c r="F30" s="5"/>
      <c r="G30" s="6"/>
      <c r="H30" s="6">
        <f t="shared" ref="H30:H31" si="0">F30*G30</f>
        <v>0</v>
      </c>
      <c r="I30" s="5">
        <v>200</v>
      </c>
      <c r="J30" s="6">
        <v>20000</v>
      </c>
      <c r="K30" s="3">
        <f>I30*J30</f>
        <v>4000000</v>
      </c>
    </row>
    <row r="31" spans="2:19" x14ac:dyDescent="0.35">
      <c r="B31" s="4">
        <v>5</v>
      </c>
      <c r="C31" s="5">
        <v>300</v>
      </c>
      <c r="D31" s="6">
        <v>22000</v>
      </c>
      <c r="E31" s="6">
        <f>C31*D31</f>
        <v>6600000</v>
      </c>
      <c r="F31" s="5"/>
      <c r="G31" s="6"/>
      <c r="H31" s="6">
        <f t="shared" si="0"/>
        <v>0</v>
      </c>
      <c r="I31" s="5">
        <v>300</v>
      </c>
      <c r="J31" s="6">
        <v>22000</v>
      </c>
      <c r="K31" s="3">
        <f>I31*J31</f>
        <v>6600000</v>
      </c>
    </row>
    <row r="32" spans="2:19" x14ac:dyDescent="0.35">
      <c r="B32" s="4">
        <v>10</v>
      </c>
      <c r="C32" s="5"/>
      <c r="D32" s="6"/>
      <c r="E32" s="6">
        <f>C32*D32</f>
        <v>0</v>
      </c>
      <c r="F32" s="5">
        <v>200</v>
      </c>
      <c r="G32" s="6">
        <v>20000</v>
      </c>
      <c r="H32" s="6">
        <v>4000000</v>
      </c>
      <c r="I32" s="5">
        <v>0</v>
      </c>
      <c r="J32" s="6">
        <v>0</v>
      </c>
      <c r="K32" s="3">
        <f>I32*J32</f>
        <v>0</v>
      </c>
    </row>
    <row r="33" spans="1:20" x14ac:dyDescent="0.35">
      <c r="B33" s="4"/>
      <c r="C33" s="5"/>
      <c r="D33" s="6"/>
      <c r="E33" s="6">
        <f>C33*D33</f>
        <v>0</v>
      </c>
      <c r="F33" s="5">
        <v>50</v>
      </c>
      <c r="G33" s="6">
        <v>22000</v>
      </c>
      <c r="H33" s="6">
        <f>F33*G33</f>
        <v>1100000</v>
      </c>
      <c r="I33" s="5">
        <v>250</v>
      </c>
      <c r="J33" s="6">
        <v>22000</v>
      </c>
      <c r="K33" s="3">
        <f t="shared" ref="K33:K37" si="1">I33*J33</f>
        <v>5500000</v>
      </c>
    </row>
    <row r="34" spans="1:20" x14ac:dyDescent="0.35">
      <c r="B34" s="4"/>
      <c r="C34" s="5"/>
      <c r="D34" s="6"/>
      <c r="E34" s="6">
        <f>C34*D34</f>
        <v>0</v>
      </c>
      <c r="F34" s="5"/>
      <c r="G34" s="6"/>
      <c r="H34" s="6">
        <f t="shared" ref="H34:H37" si="2">F34*G34</f>
        <v>0</v>
      </c>
      <c r="I34" s="5">
        <v>250</v>
      </c>
      <c r="J34" s="6">
        <v>22000</v>
      </c>
      <c r="K34" s="3">
        <f t="shared" si="1"/>
        <v>5500000</v>
      </c>
    </row>
    <row r="35" spans="1:20" x14ac:dyDescent="0.35">
      <c r="B35" s="4">
        <v>15</v>
      </c>
      <c r="C35" s="5">
        <v>150</v>
      </c>
      <c r="D35" s="6">
        <v>23000</v>
      </c>
      <c r="E35" s="6">
        <f>C35*D35</f>
        <v>3450000</v>
      </c>
      <c r="F35" s="5"/>
      <c r="G35" s="6"/>
      <c r="H35" s="6">
        <f t="shared" si="2"/>
        <v>0</v>
      </c>
      <c r="I35" s="5">
        <v>150</v>
      </c>
      <c r="J35" s="6">
        <v>23000</v>
      </c>
      <c r="K35" s="3">
        <f t="shared" si="1"/>
        <v>3450000</v>
      </c>
    </row>
    <row r="36" spans="1:20" x14ac:dyDescent="0.35">
      <c r="B36" s="4">
        <v>20</v>
      </c>
      <c r="C36" s="5"/>
      <c r="D36" s="6"/>
      <c r="E36" s="6">
        <f>C36*D36</f>
        <v>0</v>
      </c>
      <c r="F36" s="5">
        <v>200</v>
      </c>
      <c r="G36" s="6">
        <v>22000</v>
      </c>
      <c r="H36" s="6">
        <f t="shared" si="2"/>
        <v>4400000</v>
      </c>
      <c r="I36" s="5">
        <v>50</v>
      </c>
      <c r="J36" s="6">
        <v>22000</v>
      </c>
      <c r="K36" s="3">
        <f t="shared" si="1"/>
        <v>1100000</v>
      </c>
    </row>
    <row r="37" spans="1:20" x14ac:dyDescent="0.35">
      <c r="B37" s="4"/>
      <c r="C37" s="5"/>
      <c r="D37" s="6"/>
      <c r="E37" s="6">
        <f>C37*D37</f>
        <v>0</v>
      </c>
      <c r="F37" s="5"/>
      <c r="G37" s="6"/>
      <c r="H37" s="6">
        <f t="shared" si="2"/>
        <v>0</v>
      </c>
      <c r="I37" s="5">
        <v>150</v>
      </c>
      <c r="J37" s="6">
        <v>23000</v>
      </c>
      <c r="K37" s="3">
        <f t="shared" si="1"/>
        <v>3450000</v>
      </c>
    </row>
    <row r="38" spans="1:20" x14ac:dyDescent="0.35">
      <c r="H38" s="3">
        <f>SUM(H32:H37)</f>
        <v>9500000</v>
      </c>
      <c r="I38" s="12">
        <v>200</v>
      </c>
      <c r="J38" s="2"/>
      <c r="K38" s="3">
        <v>4550000</v>
      </c>
    </row>
    <row r="39" spans="1:20" x14ac:dyDescent="0.35">
      <c r="H39" s="14" t="s">
        <v>23</v>
      </c>
    </row>
    <row r="41" spans="1:20" x14ac:dyDescent="0.35">
      <c r="B41" s="1" t="s">
        <v>24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3" spans="1:20" x14ac:dyDescent="0.35">
      <c r="A43">
        <v>2</v>
      </c>
      <c r="B43" s="1" t="s">
        <v>25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0" x14ac:dyDescent="0.35">
      <c r="B44" s="1" t="s">
        <v>33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0" x14ac:dyDescent="0.35">
      <c r="B45" s="1" t="s">
        <v>26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7" spans="1:20" x14ac:dyDescent="0.35">
      <c r="A47">
        <v>3</v>
      </c>
      <c r="B47" s="1" t="s">
        <v>32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0" x14ac:dyDescent="0.35">
      <c r="B48" s="1" t="s">
        <v>27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4" x14ac:dyDescent="0.35">
      <c r="B49" s="1" t="s">
        <v>28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4" x14ac:dyDescent="0.35">
      <c r="B50" s="15" t="s">
        <v>29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4" x14ac:dyDescent="0.35">
      <c r="B51" s="1" t="s">
        <v>30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5">
      <c r="B52" s="1" t="s">
        <v>31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mergeCells count="31">
    <mergeCell ref="B48:M48"/>
    <mergeCell ref="B47:M47"/>
    <mergeCell ref="B49:M49"/>
    <mergeCell ref="B50:M50"/>
    <mergeCell ref="B51:N51"/>
    <mergeCell ref="B52:N52"/>
    <mergeCell ref="B41:N41"/>
    <mergeCell ref="B43:R43"/>
    <mergeCell ref="B44:Q44"/>
    <mergeCell ref="B45:T45"/>
    <mergeCell ref="I27:K27"/>
    <mergeCell ref="H27:H28"/>
    <mergeCell ref="B19:M19"/>
    <mergeCell ref="B20:N20"/>
    <mergeCell ref="B21:N21"/>
    <mergeCell ref="B22:N22"/>
    <mergeCell ref="B26:K26"/>
    <mergeCell ref="B15:S15"/>
    <mergeCell ref="B18:S18"/>
    <mergeCell ref="C27:C28"/>
    <mergeCell ref="B27:B28"/>
    <mergeCell ref="F27:F28"/>
    <mergeCell ref="G27:G28"/>
    <mergeCell ref="D27:D28"/>
    <mergeCell ref="E27:E28"/>
    <mergeCell ref="B5:P5"/>
    <mergeCell ref="B6:R6"/>
    <mergeCell ref="B8:R8"/>
    <mergeCell ref="B9:S9"/>
    <mergeCell ref="B12:Q12"/>
    <mergeCell ref="B13:R14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2025-10-18T17:55:57Z</cp:lastPrinted>
  <dcterms:created xsi:type="dcterms:W3CDTF">2025-10-18T15:48:45Z</dcterms:created>
  <dcterms:modified xsi:type="dcterms:W3CDTF">2025-10-18T18:00:52Z</dcterms:modified>
</cp:coreProperties>
</file>