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63383D2A3D4685/Dokumen/"/>
    </mc:Choice>
  </mc:AlternateContent>
  <xr:revisionPtr revIDLastSave="0" documentId="8_{82858363-3400-9A46-B838-CBC5812567A6}" xr6:coauthVersionLast="47" xr6:coauthVersionMax="47" xr10:uidLastSave="{00000000-0000-0000-0000-000000000000}"/>
  <bookViews>
    <workbookView xWindow="-110" yWindow="-110" windowWidth="19420" windowHeight="10300" xr2:uid="{4E3338CA-4AC3-4C33-B958-C6465DAF466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B37" i="1"/>
  <c r="D19" i="1"/>
  <c r="C19" i="1"/>
</calcChain>
</file>

<file path=xl/sharedStrings.xml><?xml version="1.0" encoding="utf-8"?>
<sst xmlns="http://schemas.openxmlformats.org/spreadsheetml/2006/main" count="67" uniqueCount="58">
  <si>
    <t>NAMA : ALDA FEBRIANA PUTRI</t>
  </si>
  <si>
    <t>NPM : 2513031063</t>
  </si>
  <si>
    <t>KELAS : 2025B</t>
  </si>
  <si>
    <t>A. Jurnal Penyesuaian</t>
  </si>
  <si>
    <t>AKUMULASI BEBAN PENYUSUTAN</t>
  </si>
  <si>
    <t>BEBAN PIUTANG TAK TERTAGIH</t>
  </si>
  <si>
    <t>IKTISHAR LABA RUGI</t>
  </si>
  <si>
    <t>KETERANGAN</t>
  </si>
  <si>
    <t>CADANGAN PIUTANG TAK TERTAGGIH</t>
  </si>
  <si>
    <t>BEBAN GAJI</t>
  </si>
  <si>
    <t xml:space="preserve">       UTANG</t>
  </si>
  <si>
    <t xml:space="preserve">       BEBAN PENYUSUTAN</t>
  </si>
  <si>
    <t>PERSEDIAAN BARANG AKHIR</t>
  </si>
  <si>
    <t xml:space="preserve">     IKTISHAR LABA RUGI</t>
  </si>
  <si>
    <t xml:space="preserve">      PERSEDIAAN BARANG AWAL</t>
  </si>
  <si>
    <t>REFF</t>
  </si>
  <si>
    <t xml:space="preserve">DEBIT </t>
  </si>
  <si>
    <t>KKREDIT</t>
  </si>
  <si>
    <t>TOTAL</t>
  </si>
  <si>
    <t>Debit</t>
  </si>
  <si>
    <t>Kredit</t>
  </si>
  <si>
    <t>Kas</t>
  </si>
  <si>
    <t>Piutang Usaha</t>
  </si>
  <si>
    <t>Persediaan</t>
  </si>
  <si>
    <t>Peralatan</t>
  </si>
  <si>
    <t>Utang Usaha</t>
  </si>
  <si>
    <t>Modal</t>
  </si>
  <si>
    <t>Pendapatan</t>
  </si>
  <si>
    <t xml:space="preserve">Beban Gaji </t>
  </si>
  <si>
    <t>Beban Penyusutan</t>
  </si>
  <si>
    <t>Beban Lain-lain</t>
  </si>
  <si>
    <t>Total</t>
  </si>
  <si>
    <t xml:space="preserve"> L/R</t>
  </si>
  <si>
    <t>NERACA AKHIR</t>
  </si>
  <si>
    <t>NSD</t>
  </si>
  <si>
    <t xml:space="preserve"> AJP</t>
  </si>
  <si>
    <t>NERACA</t>
  </si>
  <si>
    <t>B. NERACA LAJUR</t>
  </si>
  <si>
    <t>C.Laporan Laba/ Rugi</t>
  </si>
  <si>
    <t>pendapatan</t>
  </si>
  <si>
    <t xml:space="preserve">        Modal</t>
  </si>
  <si>
    <t xml:space="preserve">        Kas</t>
  </si>
  <si>
    <t xml:space="preserve">        Piutang</t>
  </si>
  <si>
    <t xml:space="preserve">        pendapatan</t>
  </si>
  <si>
    <t>Total Pendapatan</t>
  </si>
  <si>
    <t>Beban-Beban</t>
  </si>
  <si>
    <t xml:space="preserve">            Beban gaji</t>
  </si>
  <si>
    <t xml:space="preserve">            beban penyusutan</t>
  </si>
  <si>
    <t xml:space="preserve">            Beban Lain-Lain</t>
  </si>
  <si>
    <t xml:space="preserve">            Utang Usaha</t>
  </si>
  <si>
    <t xml:space="preserve">            Peralatan</t>
  </si>
  <si>
    <t xml:space="preserve">            beban persediaan</t>
  </si>
  <si>
    <t>Total Beban</t>
  </si>
  <si>
    <t>Total Laba /Rugi</t>
  </si>
  <si>
    <t xml:space="preserve"> =     20%</t>
  </si>
  <si>
    <t xml:space="preserve"> = (LABA BERSIH : PENDAPATAN )X100%</t>
  </si>
  <si>
    <t xml:space="preserve">Rasio Laba Rugi </t>
  </si>
  <si>
    <t xml:space="preserve"> = (9000000: 45.000.000)X100%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</si>
</sst>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44" fontId="0" fillId="0" borderId="0" xfId="0" applyNumberFormat="1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6" xfId="0" applyNumberFormat="1" applyBorder="1"/>
    <xf numFmtId="3" fontId="0" fillId="0" borderId="5" xfId="0" applyNumberFormat="1" applyBorder="1"/>
    <xf numFmtId="3" fontId="0" fillId="0" borderId="7" xfId="0" applyNumberFormat="1" applyBorder="1"/>
    <xf numFmtId="44" fontId="0" fillId="0" borderId="8" xfId="0" applyNumberFormat="1" applyBorder="1"/>
    <xf numFmtId="44" fontId="0" fillId="0" borderId="9" xfId="0" applyNumberFormat="1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ECC9-FC0A-4FF9-9E29-7FA0D2F68302}">
  <dimension ref="A1:L60"/>
  <sheetViews>
    <sheetView tabSelected="1" workbookViewId="0">
      <selection activeCell="E17" sqref="E17"/>
    </sheetView>
  </sheetViews>
  <sheetFormatPr defaultRowHeight="15" x14ac:dyDescent="0.2"/>
  <cols>
    <col min="1" max="1" width="32.6875" customWidth="1"/>
    <col min="2" max="2" width="19.90625" customWidth="1"/>
    <col min="3" max="3" width="19.50390625" customWidth="1"/>
    <col min="4" max="4" width="17.484375" customWidth="1"/>
    <col min="5" max="5" width="18.5625" customWidth="1"/>
    <col min="6" max="6" width="17.75390625" customWidth="1"/>
    <col min="7" max="7" width="18.16015625" customWidth="1"/>
    <col min="8" max="8" width="16.94921875" customWidth="1"/>
    <col min="9" max="9" width="17.75390625" customWidth="1"/>
    <col min="10" max="11" width="17.21875" customWidth="1"/>
  </cols>
  <sheetData>
    <row r="1" spans="1:7" x14ac:dyDescent="0.2">
      <c r="A1" s="24" t="s">
        <v>0</v>
      </c>
      <c r="B1" s="24"/>
      <c r="C1" s="24"/>
      <c r="D1" s="24"/>
    </row>
    <row r="2" spans="1:7" x14ac:dyDescent="0.2">
      <c r="A2" s="24" t="s">
        <v>1</v>
      </c>
      <c r="B2" s="24"/>
      <c r="C2" s="24"/>
      <c r="D2" s="24"/>
    </row>
    <row r="3" spans="1:7" x14ac:dyDescent="0.2">
      <c r="A3" s="24" t="s">
        <v>2</v>
      </c>
      <c r="B3" s="24"/>
      <c r="C3" s="24"/>
      <c r="D3" s="24"/>
    </row>
    <row r="6" spans="1:7" x14ac:dyDescent="0.2">
      <c r="A6" t="s">
        <v>3</v>
      </c>
    </row>
    <row r="8" spans="1:7" x14ac:dyDescent="0.2">
      <c r="A8" s="7" t="s">
        <v>7</v>
      </c>
      <c r="B8" s="8" t="s">
        <v>15</v>
      </c>
      <c r="C8" s="8" t="s">
        <v>16</v>
      </c>
      <c r="D8" s="8" t="s">
        <v>17</v>
      </c>
    </row>
    <row r="9" spans="1:7" x14ac:dyDescent="0.2">
      <c r="A9" s="3" t="s">
        <v>4</v>
      </c>
      <c r="B9" s="3"/>
      <c r="C9" s="4">
        <v>2000000</v>
      </c>
      <c r="D9" s="4"/>
      <c r="F9" s="1"/>
    </row>
    <row r="10" spans="1:7" x14ac:dyDescent="0.2">
      <c r="A10" s="5" t="s">
        <v>11</v>
      </c>
      <c r="B10" s="3"/>
      <c r="C10" s="4"/>
      <c r="D10" s="4">
        <v>2000000</v>
      </c>
      <c r="G10" s="1"/>
    </row>
    <row r="11" spans="1:7" x14ac:dyDescent="0.2">
      <c r="A11" s="3" t="s">
        <v>5</v>
      </c>
      <c r="B11" s="3"/>
      <c r="C11" s="4">
        <v>500000</v>
      </c>
      <c r="D11" s="4"/>
    </row>
    <row r="12" spans="1:7" x14ac:dyDescent="0.2">
      <c r="A12" s="6" t="s">
        <v>8</v>
      </c>
      <c r="B12" s="3"/>
      <c r="C12" s="4"/>
      <c r="D12" s="4">
        <v>500000</v>
      </c>
      <c r="F12" s="1"/>
    </row>
    <row r="13" spans="1:7" x14ac:dyDescent="0.2">
      <c r="A13" s="3" t="s">
        <v>9</v>
      </c>
      <c r="B13" s="3"/>
      <c r="C13" s="4">
        <v>1200000</v>
      </c>
      <c r="D13" s="4"/>
      <c r="G13" s="1"/>
    </row>
    <row r="14" spans="1:7" x14ac:dyDescent="0.2">
      <c r="A14" s="5" t="s">
        <v>10</v>
      </c>
      <c r="B14" s="3"/>
      <c r="C14" s="4"/>
      <c r="D14" s="4">
        <v>1200000</v>
      </c>
    </row>
    <row r="15" spans="1:7" x14ac:dyDescent="0.2">
      <c r="A15" s="3" t="s">
        <v>6</v>
      </c>
      <c r="B15" s="3"/>
      <c r="C15" s="4">
        <v>5000000</v>
      </c>
      <c r="D15" s="4"/>
      <c r="F15" s="1"/>
    </row>
    <row r="16" spans="1:7" x14ac:dyDescent="0.2">
      <c r="A16" s="3" t="s">
        <v>14</v>
      </c>
      <c r="B16" s="3"/>
      <c r="C16" s="4"/>
      <c r="D16" s="4">
        <v>5000000</v>
      </c>
      <c r="G16" s="1"/>
    </row>
    <row r="17" spans="1:12" x14ac:dyDescent="0.2">
      <c r="A17" s="3" t="s">
        <v>12</v>
      </c>
      <c r="B17" s="3"/>
      <c r="C17" s="4">
        <v>4500000</v>
      </c>
      <c r="D17" s="4"/>
    </row>
    <row r="18" spans="1:12" x14ac:dyDescent="0.2">
      <c r="A18" s="3" t="s">
        <v>13</v>
      </c>
      <c r="B18" s="3"/>
      <c r="C18" s="4"/>
      <c r="D18" s="4">
        <v>4500000</v>
      </c>
      <c r="F18" s="1"/>
    </row>
    <row r="19" spans="1:12" x14ac:dyDescent="0.2">
      <c r="A19" s="25" t="s">
        <v>18</v>
      </c>
      <c r="B19" s="25"/>
      <c r="C19" s="4">
        <f>SUM(C9:C18)</f>
        <v>13200000</v>
      </c>
      <c r="D19" s="4">
        <f>SUM(D9:D18)</f>
        <v>13200000</v>
      </c>
      <c r="G19" s="1"/>
    </row>
    <row r="21" spans="1:12" x14ac:dyDescent="0.2">
      <c r="F21" s="1"/>
    </row>
    <row r="22" spans="1:12" x14ac:dyDescent="0.2">
      <c r="A22" t="s">
        <v>37</v>
      </c>
      <c r="G22" s="1"/>
    </row>
    <row r="25" spans="1:12" x14ac:dyDescent="0.2">
      <c r="A25" s="23" t="s">
        <v>7</v>
      </c>
      <c r="B25" s="23" t="s">
        <v>36</v>
      </c>
      <c r="C25" s="23"/>
      <c r="D25" s="23" t="s">
        <v>35</v>
      </c>
      <c r="E25" s="23"/>
      <c r="F25" s="23" t="s">
        <v>34</v>
      </c>
      <c r="G25" s="23"/>
      <c r="H25" s="23" t="s">
        <v>32</v>
      </c>
      <c r="I25" s="23"/>
      <c r="J25" s="23" t="s">
        <v>33</v>
      </c>
      <c r="K25" s="23"/>
    </row>
    <row r="26" spans="1:12" x14ac:dyDescent="0.2">
      <c r="A26" s="23"/>
      <c r="B26" s="9" t="s">
        <v>19</v>
      </c>
      <c r="C26" s="9" t="s">
        <v>20</v>
      </c>
      <c r="D26" s="9" t="s">
        <v>19</v>
      </c>
      <c r="E26" s="9" t="s">
        <v>20</v>
      </c>
      <c r="F26" s="9" t="s">
        <v>19</v>
      </c>
      <c r="G26" s="9" t="s">
        <v>20</v>
      </c>
      <c r="H26" s="9" t="s">
        <v>19</v>
      </c>
      <c r="I26" s="9" t="s">
        <v>20</v>
      </c>
      <c r="J26" s="9" t="s">
        <v>19</v>
      </c>
      <c r="K26" s="9" t="s">
        <v>20</v>
      </c>
    </row>
    <row r="27" spans="1:12" x14ac:dyDescent="0.2">
      <c r="A27" s="3" t="s">
        <v>21</v>
      </c>
      <c r="B27" s="4">
        <v>10000000</v>
      </c>
      <c r="C27" s="4"/>
      <c r="D27" s="4"/>
      <c r="E27" s="4"/>
      <c r="F27" s="4">
        <v>10000000</v>
      </c>
      <c r="G27" s="4"/>
      <c r="H27" s="4"/>
      <c r="I27" s="4"/>
      <c r="J27" s="4">
        <v>10000000</v>
      </c>
      <c r="K27" s="4"/>
    </row>
    <row r="28" spans="1:12" x14ac:dyDescent="0.2">
      <c r="A28" s="3" t="s">
        <v>22</v>
      </c>
      <c r="B28" s="4">
        <v>7500000</v>
      </c>
      <c r="C28" s="4"/>
      <c r="D28" s="4">
        <v>500000</v>
      </c>
      <c r="E28" s="4"/>
      <c r="F28" s="4">
        <v>8000000</v>
      </c>
      <c r="G28" s="4"/>
      <c r="H28" s="4">
        <v>8000000</v>
      </c>
      <c r="I28" s="4"/>
      <c r="J28" s="4">
        <v>8000000</v>
      </c>
      <c r="K28" s="4"/>
    </row>
    <row r="29" spans="1:12" x14ac:dyDescent="0.2">
      <c r="A29" s="3" t="s">
        <v>23</v>
      </c>
      <c r="B29" s="4">
        <v>5000000</v>
      </c>
      <c r="C29" s="4"/>
      <c r="D29" s="4"/>
      <c r="E29" s="4">
        <v>500000</v>
      </c>
      <c r="F29" s="4"/>
      <c r="G29" s="4">
        <v>4500000</v>
      </c>
      <c r="H29" s="4"/>
      <c r="I29" s="4">
        <v>4500000</v>
      </c>
      <c r="J29" s="4"/>
      <c r="K29" s="4">
        <v>4500000</v>
      </c>
      <c r="L29" s="1"/>
    </row>
    <row r="30" spans="1:12" x14ac:dyDescent="0.2">
      <c r="A30" s="3" t="s">
        <v>24</v>
      </c>
      <c r="B30" s="4">
        <v>20000000</v>
      </c>
      <c r="C30" s="4"/>
      <c r="D30" s="4"/>
      <c r="E30" s="4"/>
      <c r="F30" s="4">
        <v>20000000</v>
      </c>
      <c r="G30" s="4"/>
      <c r="H30" s="4">
        <v>20000000</v>
      </c>
      <c r="I30" s="4"/>
      <c r="J30" s="4">
        <v>20000000</v>
      </c>
      <c r="K30" s="4"/>
    </row>
    <row r="31" spans="1:12" x14ac:dyDescent="0.2">
      <c r="A31" s="3" t="s">
        <v>25</v>
      </c>
      <c r="B31" s="4"/>
      <c r="C31" s="4">
        <v>4000000</v>
      </c>
      <c r="D31" s="4"/>
      <c r="E31" s="4"/>
      <c r="F31" s="4"/>
      <c r="G31" s="4">
        <v>4000000</v>
      </c>
      <c r="H31" s="4"/>
      <c r="I31" s="4">
        <v>4000000</v>
      </c>
      <c r="J31" s="4"/>
      <c r="K31" s="4">
        <v>4000000</v>
      </c>
      <c r="L31" s="1"/>
    </row>
    <row r="32" spans="1:12" x14ac:dyDescent="0.2">
      <c r="A32" s="3" t="s">
        <v>26</v>
      </c>
      <c r="B32" s="4"/>
      <c r="C32" s="4">
        <v>15000000</v>
      </c>
      <c r="D32" s="4"/>
      <c r="E32" s="4"/>
      <c r="F32" s="4"/>
      <c r="G32" s="4">
        <v>15000000</v>
      </c>
      <c r="H32" s="4"/>
      <c r="I32" s="4">
        <v>15000000</v>
      </c>
      <c r="J32" s="4"/>
      <c r="K32" s="4">
        <v>15000000</v>
      </c>
      <c r="L32" s="1"/>
    </row>
    <row r="33" spans="1:12" x14ac:dyDescent="0.2">
      <c r="A33" s="3" t="s">
        <v>27</v>
      </c>
      <c r="B33" s="4"/>
      <c r="C33" s="4">
        <v>12000000</v>
      </c>
      <c r="D33" s="4"/>
      <c r="E33" s="4"/>
      <c r="F33" s="4"/>
      <c r="G33" s="4">
        <v>12000000</v>
      </c>
      <c r="H33" s="4"/>
      <c r="I33" s="4">
        <v>12000000</v>
      </c>
      <c r="J33" s="4"/>
      <c r="K33" s="4">
        <v>12000000</v>
      </c>
      <c r="L33" s="1"/>
    </row>
    <row r="34" spans="1:12" x14ac:dyDescent="0.2">
      <c r="A34" s="3" t="s">
        <v>28</v>
      </c>
      <c r="B34" s="4">
        <v>3000000</v>
      </c>
      <c r="C34" s="4"/>
      <c r="D34" s="4">
        <v>1200000</v>
      </c>
      <c r="E34" s="4"/>
      <c r="F34" s="4">
        <v>3200000</v>
      </c>
      <c r="G34" s="4"/>
      <c r="H34" s="4">
        <v>3200000</v>
      </c>
      <c r="I34" s="4"/>
      <c r="J34" s="4">
        <v>3200000</v>
      </c>
      <c r="K34" s="4"/>
    </row>
    <row r="35" spans="1:12" x14ac:dyDescent="0.2">
      <c r="A35" s="3" t="s">
        <v>29</v>
      </c>
      <c r="B35" s="4">
        <v>1500000</v>
      </c>
      <c r="C35" s="4"/>
      <c r="D35" s="4">
        <v>2000000</v>
      </c>
      <c r="E35" s="4"/>
      <c r="F35" s="4">
        <v>3500000</v>
      </c>
      <c r="G35" s="4"/>
      <c r="H35" s="4">
        <v>3500000</v>
      </c>
      <c r="I35" s="4"/>
      <c r="J35" s="4">
        <v>3500000</v>
      </c>
      <c r="K35" s="4"/>
    </row>
    <row r="36" spans="1:12" x14ac:dyDescent="0.2">
      <c r="A36" s="3" t="s">
        <v>30</v>
      </c>
      <c r="B36" s="4">
        <v>800000</v>
      </c>
      <c r="C36" s="4"/>
      <c r="D36" s="4"/>
      <c r="E36" s="4"/>
      <c r="F36" s="4">
        <v>800000</v>
      </c>
      <c r="G36" s="4"/>
      <c r="H36" s="4">
        <v>800000</v>
      </c>
      <c r="I36" s="4"/>
      <c r="J36" s="4">
        <v>800000</v>
      </c>
      <c r="K36" s="4"/>
    </row>
    <row r="37" spans="1:12" x14ac:dyDescent="0.2">
      <c r="A37" s="10" t="s">
        <v>31</v>
      </c>
      <c r="B37" s="4">
        <f>SUM(B27:B36)</f>
        <v>47800000</v>
      </c>
      <c r="C37" s="4">
        <f>SUM(C27:C36)</f>
        <v>31000000</v>
      </c>
      <c r="D37" s="4">
        <f>SUM(D27:D36)</f>
        <v>3700000</v>
      </c>
      <c r="E37" s="4">
        <f>SUM(E27:E36)</f>
        <v>500000</v>
      </c>
      <c r="F37" s="4">
        <f>SUM(F27:F36)</f>
        <v>45500000</v>
      </c>
      <c r="G37" s="4">
        <f>SUM(G27:G36)</f>
        <v>35500000</v>
      </c>
      <c r="H37" s="4">
        <f>SUM(H27:H36)</f>
        <v>35500000</v>
      </c>
      <c r="I37" s="4">
        <f>SUM(I27:I36)</f>
        <v>35500000</v>
      </c>
      <c r="J37" s="4">
        <f>SUM(J27:J36)</f>
        <v>45500000</v>
      </c>
      <c r="K37" s="4">
        <f>SUM(K27:K36)</f>
        <v>35500000</v>
      </c>
      <c r="L37" s="1"/>
    </row>
    <row r="42" spans="1:12" ht="15.75" thickBot="1" x14ac:dyDescent="0.25">
      <c r="A42" t="s">
        <v>38</v>
      </c>
      <c r="C42" s="1"/>
      <c r="D42" s="1"/>
      <c r="F42" s="1"/>
      <c r="H42" s="1"/>
    </row>
    <row r="43" spans="1:12" x14ac:dyDescent="0.2">
      <c r="A43" s="14" t="s">
        <v>39</v>
      </c>
      <c r="B43" s="15"/>
      <c r="C43" s="16"/>
      <c r="D43" s="12"/>
      <c r="E43" s="12"/>
    </row>
    <row r="44" spans="1:12" x14ac:dyDescent="0.2">
      <c r="A44" s="17" t="s">
        <v>40</v>
      </c>
      <c r="B44" s="13">
        <v>15000000</v>
      </c>
      <c r="C44" s="18"/>
      <c r="D44" s="13"/>
      <c r="E44" s="13"/>
      <c r="F44" s="2"/>
      <c r="G44" s="2"/>
    </row>
    <row r="45" spans="1:12" x14ac:dyDescent="0.2">
      <c r="A45" s="19" t="s">
        <v>41</v>
      </c>
      <c r="B45" s="13">
        <v>10000000</v>
      </c>
      <c r="C45" s="18"/>
      <c r="D45" s="13"/>
      <c r="E45" s="13"/>
      <c r="F45" s="2"/>
      <c r="G45" s="2"/>
    </row>
    <row r="46" spans="1:12" x14ac:dyDescent="0.2">
      <c r="A46" s="17" t="s">
        <v>42</v>
      </c>
      <c r="B46" s="13">
        <v>8000000</v>
      </c>
      <c r="C46" s="18"/>
      <c r="D46" s="13"/>
      <c r="E46" s="13"/>
      <c r="F46" s="2"/>
      <c r="G46" s="2"/>
    </row>
    <row r="47" spans="1:12" x14ac:dyDescent="0.2">
      <c r="A47" s="19" t="s">
        <v>43</v>
      </c>
      <c r="B47" s="13">
        <v>12000000</v>
      </c>
      <c r="C47" s="18"/>
      <c r="D47" s="13"/>
      <c r="E47" s="13"/>
      <c r="F47" s="2"/>
      <c r="G47" s="2"/>
    </row>
    <row r="48" spans="1:12" x14ac:dyDescent="0.2">
      <c r="A48" s="17" t="s">
        <v>44</v>
      </c>
      <c r="B48" s="13">
        <v>45000000</v>
      </c>
      <c r="C48" s="18"/>
      <c r="D48" s="13"/>
      <c r="E48" s="13"/>
      <c r="F48" s="2"/>
      <c r="G48" s="2"/>
    </row>
    <row r="49" spans="1:7" x14ac:dyDescent="0.2">
      <c r="A49" s="19" t="s">
        <v>45</v>
      </c>
      <c r="B49" s="13"/>
      <c r="C49" s="18"/>
      <c r="D49" s="13"/>
      <c r="E49" s="13"/>
      <c r="F49" s="2"/>
      <c r="G49" s="2"/>
    </row>
    <row r="50" spans="1:7" x14ac:dyDescent="0.2">
      <c r="A50" s="17" t="s">
        <v>46</v>
      </c>
      <c r="B50" s="13">
        <v>3200000</v>
      </c>
      <c r="C50" s="18"/>
      <c r="D50" s="13"/>
      <c r="E50" s="13"/>
      <c r="F50" s="2"/>
      <c r="G50" s="2"/>
    </row>
    <row r="51" spans="1:7" x14ac:dyDescent="0.2">
      <c r="A51" s="19" t="s">
        <v>47</v>
      </c>
      <c r="B51" s="13">
        <v>3500000</v>
      </c>
      <c r="C51" s="18"/>
      <c r="D51" s="13"/>
      <c r="E51" s="13"/>
      <c r="F51" s="2"/>
      <c r="G51" s="2"/>
    </row>
    <row r="52" spans="1:7" x14ac:dyDescent="0.2">
      <c r="A52" s="17" t="s">
        <v>48</v>
      </c>
      <c r="B52" s="13">
        <v>800000</v>
      </c>
      <c r="C52" s="18"/>
      <c r="D52" s="13"/>
      <c r="E52" s="13"/>
      <c r="F52" s="2"/>
      <c r="G52" s="2"/>
    </row>
    <row r="53" spans="1:7" x14ac:dyDescent="0.2">
      <c r="A53" s="19" t="s">
        <v>49</v>
      </c>
      <c r="B53" s="13">
        <v>4000000</v>
      </c>
      <c r="C53" s="18"/>
      <c r="D53" s="13"/>
      <c r="E53" s="13"/>
      <c r="F53" s="2"/>
      <c r="G53" s="2"/>
    </row>
    <row r="54" spans="1:7" x14ac:dyDescent="0.2">
      <c r="A54" s="17" t="s">
        <v>50</v>
      </c>
      <c r="B54" s="13">
        <v>20000000</v>
      </c>
      <c r="C54" s="18"/>
      <c r="D54" s="13"/>
      <c r="E54" s="13"/>
      <c r="F54" s="2"/>
      <c r="G54" s="2"/>
    </row>
    <row r="55" spans="1:7" x14ac:dyDescent="0.2">
      <c r="A55" s="19" t="s">
        <v>51</v>
      </c>
      <c r="B55" s="13">
        <v>4500000</v>
      </c>
      <c r="C55" s="18"/>
      <c r="D55" s="13"/>
      <c r="E55" s="13"/>
      <c r="F55" s="2"/>
      <c r="G55" s="2"/>
    </row>
    <row r="56" spans="1:7" x14ac:dyDescent="0.2">
      <c r="A56" s="17" t="s">
        <v>52</v>
      </c>
      <c r="B56" s="13">
        <v>36000000</v>
      </c>
      <c r="C56" s="18"/>
      <c r="D56" s="13"/>
      <c r="E56" s="13"/>
      <c r="F56" s="2"/>
      <c r="G56" s="2"/>
    </row>
    <row r="57" spans="1:7" ht="15.75" thickBot="1" x14ac:dyDescent="0.25">
      <c r="A57" s="20" t="s">
        <v>53</v>
      </c>
      <c r="B57" s="21"/>
      <c r="C57" s="22">
        <v>9000000</v>
      </c>
      <c r="D57" s="13"/>
      <c r="E57" s="13"/>
      <c r="F57" s="2"/>
      <c r="G57" s="2"/>
    </row>
    <row r="58" spans="1:7" x14ac:dyDescent="0.2">
      <c r="A58" s="11" t="s">
        <v>56</v>
      </c>
      <c r="B58" t="s">
        <v>55</v>
      </c>
    </row>
    <row r="59" spans="1:7" x14ac:dyDescent="0.2">
      <c r="A59" s="1"/>
      <c r="B59" s="2" t="s">
        <v>57</v>
      </c>
    </row>
    <row r="60" spans="1:7" x14ac:dyDescent="0.2">
      <c r="B60" t="s">
        <v>54</v>
      </c>
    </row>
  </sheetData>
  <mergeCells count="10">
    <mergeCell ref="J25:K25"/>
    <mergeCell ref="F25:G25"/>
    <mergeCell ref="D25:E25"/>
    <mergeCell ref="B25:C25"/>
    <mergeCell ref="A1:D1"/>
    <mergeCell ref="A2:D2"/>
    <mergeCell ref="A3:D3"/>
    <mergeCell ref="A19:B19"/>
    <mergeCell ref="A25:A26"/>
    <mergeCell ref="H25:I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Aldi Okta</dc:creator>
  <cp:lastModifiedBy>Aldi Okta</cp:lastModifiedBy>
  <cp:lastPrinted>2025-10-07T14:28:14Z</cp:lastPrinted>
  <dcterms:created xsi:type="dcterms:W3CDTF">2025-10-07T13:11:36Z</dcterms:created>
  <dcterms:modified xsi:type="dcterms:W3CDTF">2025-10-07T14:42:17Z</dcterms:modified>
</cp:coreProperties>
</file>