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c66b403a2798ee8/Dokumen/"/>
    </mc:Choice>
  </mc:AlternateContent>
  <xr:revisionPtr revIDLastSave="1" documentId="8_{8BDC6C76-4784-444B-A0ED-BEDBADCABC0F}" xr6:coauthVersionLast="47" xr6:coauthVersionMax="47" xr10:uidLastSave="{A635C6A8-2B2B-4856-BA2D-EB10D85392DE}"/>
  <bookViews>
    <workbookView xWindow="-120" yWindow="-120" windowWidth="20730" windowHeight="11040" xr2:uid="{66E6CF24-D433-477D-B98F-55A24292DE0A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B35" i="1"/>
  <c r="C19" i="1"/>
  <c r="B19" i="1"/>
</calcChain>
</file>

<file path=xl/sharedStrings.xml><?xml version="1.0" encoding="utf-8"?>
<sst xmlns="http://schemas.openxmlformats.org/spreadsheetml/2006/main" count="144" uniqueCount="76">
  <si>
    <t>NAMA : SAFIRA CHENDIKIA KASIH</t>
  </si>
  <si>
    <t>NPM : 2513031031</t>
  </si>
  <si>
    <t xml:space="preserve">     </t>
  </si>
  <si>
    <t>MATKUL : PENGANTAR AKUNTANSI</t>
  </si>
  <si>
    <t xml:space="preserve">   LAPORAN KEUANGAN PT KLM</t>
  </si>
  <si>
    <t>Saldo Akun</t>
  </si>
  <si>
    <t>Akun</t>
  </si>
  <si>
    <t>Debit</t>
  </si>
  <si>
    <t>Kredit</t>
  </si>
  <si>
    <t>Kas</t>
  </si>
  <si>
    <t>Piutang Usaha</t>
  </si>
  <si>
    <t>Persediaan</t>
  </si>
  <si>
    <t>Peralatan</t>
  </si>
  <si>
    <t>Utang Usaha</t>
  </si>
  <si>
    <t>Modal Pemilik</t>
  </si>
  <si>
    <t>Pendapatan Jasa</t>
  </si>
  <si>
    <t>Beban Gaji</t>
  </si>
  <si>
    <t>Beban Penyusutan</t>
  </si>
  <si>
    <t>Beban Lain-lain</t>
  </si>
  <si>
    <t>Total</t>
  </si>
  <si>
    <t>Terdapat selisih sebesar Rp16.800.000 antara debit dan kredit, yang menyebabkan saldo tidak seimbang.</t>
  </si>
  <si>
    <t>Perbaikan Saldo Akun</t>
  </si>
  <si>
    <t>Dari evaluasi keseimbangan, kemungkinan penyebab ketidakseimbangan adalah kesalahan pencatatan di akun modal pemilik yang seharusnya Rp31.800.000</t>
  </si>
  <si>
    <t xml:space="preserve">                      Jurnal Penyesuaian</t>
  </si>
  <si>
    <t>Tanggal</t>
  </si>
  <si>
    <t>Keterangan</t>
  </si>
  <si>
    <t>Beban Kerugian Piutang</t>
  </si>
  <si>
    <t>Ikhtisar L/R</t>
  </si>
  <si>
    <t xml:space="preserve"> Akumulasi Penyusutan</t>
  </si>
  <si>
    <t xml:space="preserve"> Cadangan Kerugian Piutang</t>
  </si>
  <si>
    <t xml:space="preserve"> Beban Penyusutan</t>
  </si>
  <si>
    <t xml:space="preserve"> Beban Kerugian Piutang</t>
  </si>
  <si>
    <t xml:space="preserve"> Beban Gaji</t>
  </si>
  <si>
    <t xml:space="preserve"> Utang Gaji</t>
  </si>
  <si>
    <t xml:space="preserve"> Ikhtisar L/R</t>
  </si>
  <si>
    <t xml:space="preserve"> Persediaan Awal</t>
  </si>
  <si>
    <t xml:space="preserve"> Persediaan Akhir</t>
  </si>
  <si>
    <t>NERACA LAJUR</t>
  </si>
  <si>
    <t>Nama Akun</t>
  </si>
  <si>
    <t>Neraca Saldo</t>
  </si>
  <si>
    <t>AJP</t>
  </si>
  <si>
    <t>NSSD</t>
  </si>
  <si>
    <t>L/R</t>
  </si>
  <si>
    <t>Neraca</t>
  </si>
  <si>
    <t>Cadangan Kerugian piutang</t>
  </si>
  <si>
    <t>Akumulasi Penyusutan</t>
  </si>
  <si>
    <t>Utang usaha</t>
  </si>
  <si>
    <t>Utang gaji</t>
  </si>
  <si>
    <t>Modal pemilik</t>
  </si>
  <si>
    <t>Beban penyusutan</t>
  </si>
  <si>
    <t>Beban lain-lain</t>
  </si>
  <si>
    <t>Laba Bersih</t>
  </si>
  <si>
    <t>Hitunglah saldo normal dan posting ke kolom neraca dan laba rugi!</t>
  </si>
  <si>
    <t>Saldo Normal (Normal balance)</t>
  </si>
  <si>
    <t>Posting ke Neraca</t>
  </si>
  <si>
    <t>Aktiva</t>
  </si>
  <si>
    <t>Aktiva Lancar</t>
  </si>
  <si>
    <t>Cadangan Kerugian Piutang</t>
  </si>
  <si>
    <t>Jumlah Aktiva Lancar</t>
  </si>
  <si>
    <t>Aktiva Tetap</t>
  </si>
  <si>
    <t>Akumulasi penyusutan</t>
  </si>
  <si>
    <t>Jumlah Aktiva Tetap</t>
  </si>
  <si>
    <t>Total Aktiva</t>
  </si>
  <si>
    <t>Pasiva</t>
  </si>
  <si>
    <t>Jumlah Utang</t>
  </si>
  <si>
    <t>Ekuitas (Modal)</t>
  </si>
  <si>
    <t>Total Pasiva</t>
  </si>
  <si>
    <t>Posting ke Laba Rugi</t>
  </si>
  <si>
    <t>Pendapatan:</t>
  </si>
  <si>
    <t>Jumlah Pendapatan</t>
  </si>
  <si>
    <t>Beban</t>
  </si>
  <si>
    <t>Selisih Persediaan (Ikhtisar)</t>
  </si>
  <si>
    <t>Jumlah Beban</t>
  </si>
  <si>
    <t>Laba bersih</t>
  </si>
  <si>
    <t>Setelah ditentukan hasil dari laporan, dapat disimpulkan bahwa perusahaan mengalami laba bersih sebesar Rp 2,500,000.00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</si>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</sst>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p-421]* #,##0.00_-;\-[$Rp-421]* #,##0.00_-;_-[$Rp-421]* &quot;-&quot;??_-;_-@"/>
  </numFmts>
  <fonts count="16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indexed="0"/>
      <name val="Times New Roman"/>
      <family val="1"/>
    </font>
    <font>
      <sz val="12"/>
      <name val="Times New Roman"/>
      <family val="1"/>
    </font>
    <font>
      <b/>
      <sz val="11"/>
      <color indexed="0"/>
      <name val="Times New Roman"/>
      <family val="1"/>
    </font>
    <font>
      <b/>
      <sz val="12"/>
      <color indexed="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rgb="FFFFD9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A8D08D"/>
      </patternFill>
    </fill>
    <fill>
      <patternFill patternType="solid">
        <fgColor rgb="FFF7CAAC"/>
        <bgColor rgb="FFF7CAAC"/>
      </patternFill>
    </fill>
    <fill>
      <patternFill patternType="solid">
        <fgColor theme="2" tint="-0.249977111117893"/>
        <bgColor rgb="FF66CCFF"/>
      </patternFill>
    </fill>
    <fill>
      <patternFill patternType="solid">
        <fgColor theme="2" tint="-0.249977111117893"/>
        <bgColor indexed="65"/>
      </patternFill>
    </fill>
    <fill>
      <patternFill patternType="solid">
        <fgColor theme="5" tint="0.59999389629810485"/>
        <bgColor rgb="FFF7CAAC"/>
      </patternFill>
    </fill>
    <fill>
      <patternFill patternType="solid">
        <fgColor theme="9" tint="0.59999389629810485"/>
        <bgColor rgb="FFAEABAB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rgb="FFA260EA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rgb="FFAEABAB"/>
      </patternFill>
    </fill>
    <fill>
      <patternFill patternType="solid">
        <fgColor rgb="FFFFCCCC"/>
        <bgColor rgb="FFF775D5"/>
      </patternFill>
    </fill>
    <fill>
      <patternFill patternType="solid">
        <fgColor theme="5" tint="0.79998168889431442"/>
        <bgColor rgb="FFFF99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3" borderId="1" xfId="0" applyFont="1" applyFill="1" applyBorder="1"/>
    <xf numFmtId="164" fontId="7" fillId="0" borderId="2" xfId="0" applyNumberFormat="1" applyFont="1" applyBorder="1"/>
    <xf numFmtId="164" fontId="8" fillId="0" borderId="2" xfId="0" applyNumberFormat="1" applyFont="1" applyBorder="1"/>
    <xf numFmtId="0" fontId="6" fillId="0" borderId="1" xfId="0" applyFont="1" applyBorder="1"/>
    <xf numFmtId="0" fontId="3" fillId="4" borderId="0" xfId="0" applyFont="1" applyFill="1"/>
    <xf numFmtId="0" fontId="0" fillId="4" borderId="0" xfId="0" applyFill="1"/>
    <xf numFmtId="0" fontId="9" fillId="0" borderId="0" xfId="0" applyFont="1"/>
    <xf numFmtId="0" fontId="10" fillId="5" borderId="1" xfId="0" applyFont="1" applyFill="1" applyBorder="1"/>
    <xf numFmtId="164" fontId="10" fillId="0" borderId="2" xfId="0" applyNumberFormat="1" applyFont="1" applyBorder="1"/>
    <xf numFmtId="0" fontId="7" fillId="6" borderId="0" xfId="0" applyFont="1" applyFill="1" applyAlignment="1">
      <alignment horizontal="left"/>
    </xf>
    <xf numFmtId="0" fontId="0" fillId="6" borderId="0" xfId="0" applyFill="1" applyAlignment="1">
      <alignment vertical="center"/>
    </xf>
    <xf numFmtId="0" fontId="10" fillId="7" borderId="2" xfId="1" applyFont="1" applyFill="1" applyBorder="1" applyAlignment="1"/>
    <xf numFmtId="0" fontId="10" fillId="0" borderId="4" xfId="1" applyFont="1" applyBorder="1" applyAlignment="1">
      <alignment horizontal="left"/>
    </xf>
    <xf numFmtId="0" fontId="10" fillId="7" borderId="2" xfId="1" applyFont="1" applyFill="1" applyBorder="1" applyAlignment="1"/>
    <xf numFmtId="0" fontId="10" fillId="7" borderId="2" xfId="1" applyFont="1" applyFill="1" applyBorder="1" applyAlignment="1"/>
    <xf numFmtId="0" fontId="10" fillId="7" borderId="2" xfId="1" applyFont="1" applyFill="1" applyBorder="1" applyAlignment="1"/>
    <xf numFmtId="164" fontId="7" fillId="0" borderId="2" xfId="1" applyNumberFormat="1" applyFont="1" applyBorder="1" applyAlignment="1"/>
    <xf numFmtId="0" fontId="7" fillId="0" borderId="2" xfId="1" applyFont="1" applyBorder="1" applyAlignment="1"/>
    <xf numFmtId="0" fontId="11" fillId="0" borderId="5" xfId="1" applyFont="1" applyBorder="1" applyAlignment="1"/>
    <xf numFmtId="0" fontId="7" fillId="0" borderId="3" xfId="1" applyFont="1" applyBorder="1" applyAlignment="1">
      <alignment horizontal="center"/>
    </xf>
    <xf numFmtId="0" fontId="12" fillId="0" borderId="3" xfId="1" applyFont="1" applyBorder="1" applyAlignment="1"/>
    <xf numFmtId="164" fontId="10" fillId="10" borderId="4" xfId="1" applyNumberFormat="1" applyFont="1" applyFill="1" applyBorder="1" applyAlignment="1">
      <alignment horizontal="center"/>
    </xf>
    <xf numFmtId="0" fontId="11" fillId="11" borderId="5" xfId="1" applyFont="1" applyFill="1" applyBorder="1" applyAlignment="1"/>
    <xf numFmtId="164" fontId="10" fillId="10" borderId="6" xfId="1" applyNumberFormat="1" applyFont="1" applyFill="1" applyBorder="1" applyAlignment="1">
      <alignment horizontal="center" vertical="center"/>
    </xf>
    <xf numFmtId="0" fontId="11" fillId="11" borderId="7" xfId="1" applyFont="1" applyFill="1" applyBorder="1" applyAlignment="1"/>
    <xf numFmtId="164" fontId="10" fillId="7" borderId="2" xfId="1" applyNumberFormat="1" applyFont="1" applyFill="1" applyBorder="1" applyAlignment="1"/>
    <xf numFmtId="164" fontId="10" fillId="7" borderId="2" xfId="1" applyNumberFormat="1" applyFont="1" applyFill="1" applyBorder="1" applyAlignment="1"/>
    <xf numFmtId="164" fontId="10" fillId="7" borderId="2" xfId="1" applyNumberFormat="1" applyFont="1" applyFill="1" applyBorder="1" applyAlignment="1"/>
    <xf numFmtId="164" fontId="10" fillId="7" borderId="2" xfId="1" applyNumberFormat="1" applyFont="1" applyFill="1" applyBorder="1" applyAlignment="1"/>
    <xf numFmtId="164" fontId="10" fillId="7" borderId="2" xfId="1" applyNumberFormat="1" applyFont="1" applyFill="1" applyBorder="1" applyAlignment="1"/>
    <xf numFmtId="164" fontId="10" fillId="7" borderId="2" xfId="1" applyNumberFormat="1" applyFont="1" applyFill="1" applyBorder="1" applyAlignment="1"/>
    <xf numFmtId="164" fontId="10" fillId="7" borderId="2" xfId="1" applyNumberFormat="1" applyFont="1" applyFill="1" applyBorder="1" applyAlignment="1"/>
    <xf numFmtId="164" fontId="10" fillId="7" borderId="2" xfId="1" applyNumberFormat="1" applyFont="1" applyFill="1" applyBorder="1" applyAlignment="1"/>
    <xf numFmtId="164" fontId="10" fillId="7" borderId="2" xfId="1" applyNumberFormat="1" applyFont="1" applyFill="1" applyBorder="1" applyAlignment="1"/>
    <xf numFmtId="164" fontId="10" fillId="7" borderId="2" xfId="1" applyNumberFormat="1" applyFont="1" applyFill="1" applyBorder="1" applyAlignment="1"/>
    <xf numFmtId="164" fontId="7" fillId="0" borderId="2" xfId="1" applyNumberFormat="1" applyFont="1" applyBorder="1" applyAlignment="1"/>
    <xf numFmtId="164" fontId="7" fillId="8" borderId="2" xfId="1" applyNumberFormat="1" applyFont="1" applyFill="1" applyBorder="1" applyAlignment="1"/>
    <xf numFmtId="164" fontId="10" fillId="0" borderId="2" xfId="1" applyNumberFormat="1" applyFont="1" applyBorder="1" applyAlignment="1">
      <alignment horizontal="left"/>
    </xf>
    <xf numFmtId="164" fontId="7" fillId="9" borderId="2" xfId="1" applyNumberFormat="1" applyFont="1" applyFill="1" applyBorder="1" applyAlignment="1"/>
    <xf numFmtId="164" fontId="13" fillId="0" borderId="2" xfId="1" applyNumberFormat="1" applyFont="1" applyBorder="1" applyAlignment="1">
      <alignment horizontal="left"/>
    </xf>
    <xf numFmtId="164" fontId="13" fillId="0" borderId="2" xfId="1" applyNumberFormat="1" applyFont="1" applyBorder="1" applyAlignment="1"/>
    <xf numFmtId="164" fontId="7" fillId="0" borderId="4" xfId="1" applyNumberFormat="1" applyFont="1" applyBorder="1" applyAlignment="1"/>
    <xf numFmtId="164" fontId="7" fillId="0" borderId="5" xfId="1" applyNumberFormat="1" applyFont="1" applyBorder="1" applyAlignment="1"/>
    <xf numFmtId="164" fontId="7" fillId="8" borderId="6" xfId="1" applyNumberFormat="1" applyFont="1" applyFill="1" applyBorder="1" applyAlignment="1"/>
    <xf numFmtId="164" fontId="7" fillId="12" borderId="1" xfId="1" applyNumberFormat="1" applyFont="1" applyFill="1" applyBorder="1" applyAlignment="1"/>
    <xf numFmtId="164" fontId="7" fillId="13" borderId="7" xfId="1" applyNumberFormat="1" applyFont="1" applyFill="1" applyBorder="1" applyAlignment="1"/>
    <xf numFmtId="164" fontId="7" fillId="13" borderId="2" xfId="1" applyNumberFormat="1" applyFont="1" applyFill="1" applyBorder="1" applyAlignment="1"/>
    <xf numFmtId="164" fontId="10" fillId="0" borderId="0" xfId="1" applyNumberFormat="1" applyFont="1" applyAlignment="1"/>
    <xf numFmtId="164" fontId="10" fillId="0" borderId="0" xfId="1" applyNumberFormat="1" applyFont="1" applyAlignment="1"/>
    <xf numFmtId="164" fontId="7" fillId="0" borderId="2" xfId="1" applyNumberFormat="1" applyFont="1" applyBorder="1" applyAlignment="1"/>
    <xf numFmtId="164" fontId="10" fillId="0" borderId="2" xfId="1" applyNumberFormat="1" applyFont="1" applyBorder="1" applyAlignment="1"/>
    <xf numFmtId="164" fontId="14" fillId="14" borderId="6" xfId="1" applyNumberFormat="1" applyFont="1" applyFill="1" applyBorder="1" applyAlignment="1">
      <alignment horizontal="center" vertical="center"/>
    </xf>
    <xf numFmtId="0" fontId="15" fillId="14" borderId="7" xfId="1" applyFont="1" applyFill="1" applyBorder="1" applyAlignment="1"/>
    <xf numFmtId="164" fontId="7" fillId="14" borderId="4" xfId="1" applyNumberFormat="1" applyFont="1" applyFill="1" applyBorder="1" applyAlignment="1">
      <alignment horizontal="center"/>
    </xf>
    <xf numFmtId="0" fontId="12" fillId="14" borderId="5" xfId="1" applyFont="1" applyFill="1" applyBorder="1" applyAlignment="1"/>
    <xf numFmtId="164" fontId="7" fillId="15" borderId="2" xfId="1" applyNumberFormat="1" applyFont="1" applyFill="1" applyBorder="1" applyAlignment="1"/>
    <xf numFmtId="164" fontId="7" fillId="16" borderId="2" xfId="1" applyNumberFormat="1" applyFont="1" applyFill="1" applyBorder="1" applyAlignment="1"/>
    <xf numFmtId="164" fontId="7" fillId="0" borderId="4" xfId="1" applyNumberFormat="1" applyFont="1" applyBorder="1" applyAlignment="1">
      <alignment horizontal="left"/>
    </xf>
    <xf numFmtId="164" fontId="10" fillId="0" borderId="0" xfId="1" applyNumberFormat="1" applyFont="1" applyAlignment="1"/>
    <xf numFmtId="164" fontId="10" fillId="0" borderId="0" xfId="1" applyNumberFormat="1" applyFont="1" applyAlignment="1"/>
    <xf numFmtId="164" fontId="10" fillId="0" borderId="0" xfId="1" applyNumberFormat="1" applyFont="1" applyAlignment="1"/>
    <xf numFmtId="164" fontId="7" fillId="0" borderId="2" xfId="1" applyNumberFormat="1" applyFont="1" applyBorder="1" applyAlignment="1"/>
    <xf numFmtId="164" fontId="7" fillId="0" borderId="0" xfId="1" applyNumberFormat="1" applyFont="1" applyAlignment="1"/>
    <xf numFmtId="0" fontId="12" fillId="0" borderId="8" xfId="1" applyFont="1" applyBorder="1" applyAlignment="1"/>
    <xf numFmtId="0" fontId="12" fillId="0" borderId="5" xfId="1" applyFont="1" applyBorder="1" applyAlignment="1"/>
    <xf numFmtId="164" fontId="7" fillId="17" borderId="2" xfId="1" applyNumberFormat="1" applyFont="1" applyFill="1" applyBorder="1" applyAlignment="1"/>
    <xf numFmtId="164" fontId="10" fillId="17" borderId="2" xfId="1" applyNumberFormat="1" applyFont="1" applyFill="1" applyBorder="1" applyAlignment="1"/>
    <xf numFmtId="164" fontId="7" fillId="18" borderId="2" xfId="1" applyNumberFormat="1" applyFont="1" applyFill="1" applyBorder="1" applyAlignment="1"/>
    <xf numFmtId="164" fontId="7" fillId="19" borderId="2" xfId="1" applyNumberFormat="1" applyFont="1" applyFill="1" applyBorder="1" applyAlignment="1"/>
    <xf numFmtId="164" fontId="7" fillId="0" borderId="0" xfId="1" applyNumberFormat="1" applyFont="1" applyAlignment="1"/>
    <xf numFmtId="164" fontId="7" fillId="0" borderId="2" xfId="1" applyNumberFormat="1" applyFont="1" applyBorder="1" applyAlignment="1"/>
    <xf numFmtId="164" fontId="10" fillId="0" borderId="2" xfId="1" applyNumberFormat="1" applyFont="1" applyBorder="1" applyAlignment="1"/>
    <xf numFmtId="164" fontId="7" fillId="20" borderId="0" xfId="1" applyNumberFormat="1" applyFont="1" applyFill="1" applyAlignment="1">
      <alignment horizontal="left"/>
    </xf>
    <xf numFmtId="0" fontId="12" fillId="2" borderId="0" xfId="1" applyFont="1" applyFill="1" applyAlignment="1"/>
  </cellXfs>
  <cellStyles count="2">
    <cellStyle name="Normal" xfId="0" builtinId="0"/>
    <cellStyle name="Normal 2" xfId="1" xr:uid="{1005646D-748C-46C8-BE83-5796DA00DBF5}"/>
  </cellStyles>
  <dxfs count="0"/>
  <tableStyles count="0" defaultTableStyle="TableStyleMedium2" defaultPivotStyle="PivotStyleLight16"/>
  <colors>
    <mruColors>
      <color rgb="FFFFCCCC"/>
      <color rgb="FFFF99FF"/>
      <color rgb="FFFF99CC"/>
      <color rgb="FF9B15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E0EF-5FDC-4101-9154-5E0042428911}">
  <dimension ref="A1:L147"/>
  <sheetViews>
    <sheetView tabSelected="1" topLeftCell="A131" zoomScale="117" zoomScaleNormal="87" workbookViewId="0">
      <selection activeCell="A147" sqref="A147"/>
    </sheetView>
  </sheetViews>
  <sheetFormatPr defaultRowHeight="15" x14ac:dyDescent="0.25"/>
  <cols>
    <col min="1" max="1" width="37" customWidth="1"/>
    <col min="2" max="2" width="44.5703125" customWidth="1"/>
    <col min="3" max="3" width="36.28515625" customWidth="1"/>
    <col min="4" max="4" width="34" customWidth="1"/>
    <col min="5" max="5" width="40.42578125" customWidth="1"/>
    <col min="6" max="6" width="24.7109375" customWidth="1"/>
    <col min="7" max="7" width="25.7109375" customWidth="1"/>
    <col min="8" max="8" width="34.140625" customWidth="1"/>
    <col min="9" max="9" width="26.85546875" customWidth="1"/>
    <col min="10" max="10" width="31.5703125" customWidth="1"/>
    <col min="11" max="11" width="31.28515625" customWidth="1"/>
  </cols>
  <sheetData>
    <row r="1" spans="1:7" ht="18.75" x14ac:dyDescent="0.3">
      <c r="A1" s="5" t="s">
        <v>0</v>
      </c>
    </row>
    <row r="2" spans="1:7" ht="18.75" x14ac:dyDescent="0.3">
      <c r="A2" s="5" t="s">
        <v>1</v>
      </c>
    </row>
    <row r="3" spans="1:7" ht="18.75" x14ac:dyDescent="0.3">
      <c r="A3" s="5" t="s">
        <v>3</v>
      </c>
      <c r="B3" s="1"/>
    </row>
    <row r="4" spans="1:7" ht="18.75" x14ac:dyDescent="0.3">
      <c r="A4" s="3"/>
    </row>
    <row r="5" spans="1:7" ht="18.75" x14ac:dyDescent="0.3">
      <c r="C5" t="s">
        <v>2</v>
      </c>
      <c r="D5" s="2"/>
      <c r="E5" s="2"/>
      <c r="F5" s="3"/>
      <c r="G5" s="2"/>
    </row>
    <row r="6" spans="1:7" ht="18.75" x14ac:dyDescent="0.3">
      <c r="B6" s="5" t="s">
        <v>4</v>
      </c>
    </row>
    <row r="7" spans="1:7" ht="15.75" x14ac:dyDescent="0.25">
      <c r="A7" s="4" t="s">
        <v>5</v>
      </c>
    </row>
    <row r="8" spans="1:7" ht="15.75" x14ac:dyDescent="0.25">
      <c r="A8" s="6" t="s">
        <v>6</v>
      </c>
      <c r="B8" s="6" t="s">
        <v>7</v>
      </c>
      <c r="C8" s="6" t="s">
        <v>8</v>
      </c>
    </row>
    <row r="9" spans="1:7" ht="15.75" x14ac:dyDescent="0.25">
      <c r="A9" s="8" t="s">
        <v>9</v>
      </c>
      <c r="B9" s="7">
        <v>10000000</v>
      </c>
      <c r="C9" s="7"/>
    </row>
    <row r="10" spans="1:7" ht="15.75" x14ac:dyDescent="0.25">
      <c r="A10" s="8" t="s">
        <v>10</v>
      </c>
      <c r="B10" s="7">
        <v>7500000</v>
      </c>
      <c r="C10" s="7"/>
    </row>
    <row r="11" spans="1:7" ht="15.75" x14ac:dyDescent="0.25">
      <c r="A11" s="8" t="s">
        <v>11</v>
      </c>
      <c r="B11" s="7">
        <v>5000000</v>
      </c>
      <c r="C11" s="7"/>
    </row>
    <row r="12" spans="1:7" ht="15.75" x14ac:dyDescent="0.25">
      <c r="A12" s="8" t="s">
        <v>12</v>
      </c>
      <c r="B12" s="7">
        <v>20000000</v>
      </c>
      <c r="C12" s="7"/>
    </row>
    <row r="13" spans="1:7" ht="15.75" x14ac:dyDescent="0.25">
      <c r="A13" s="8" t="s">
        <v>13</v>
      </c>
      <c r="B13" s="7"/>
      <c r="C13" s="7">
        <v>4000000</v>
      </c>
    </row>
    <row r="14" spans="1:7" ht="15.75" x14ac:dyDescent="0.25">
      <c r="A14" s="8" t="s">
        <v>14</v>
      </c>
      <c r="B14" s="7"/>
      <c r="C14" s="7">
        <v>15000000</v>
      </c>
    </row>
    <row r="15" spans="1:7" ht="15.75" x14ac:dyDescent="0.25">
      <c r="A15" s="8" t="s">
        <v>15</v>
      </c>
      <c r="B15" s="7"/>
      <c r="C15" s="7">
        <v>12000000</v>
      </c>
    </row>
    <row r="16" spans="1:7" ht="15.75" x14ac:dyDescent="0.25">
      <c r="A16" s="8" t="s">
        <v>16</v>
      </c>
      <c r="B16" s="7">
        <v>3000000</v>
      </c>
      <c r="C16" s="7"/>
    </row>
    <row r="17" spans="1:3" ht="15.75" x14ac:dyDescent="0.25">
      <c r="A17" s="8" t="s">
        <v>17</v>
      </c>
      <c r="B17" s="7">
        <v>1500000</v>
      </c>
      <c r="C17" s="7"/>
    </row>
    <row r="18" spans="1:3" ht="15.75" x14ac:dyDescent="0.25">
      <c r="A18" s="8" t="s">
        <v>18</v>
      </c>
      <c r="B18" s="7">
        <v>800000</v>
      </c>
      <c r="C18" s="7"/>
    </row>
    <row r="19" spans="1:3" ht="15.75" x14ac:dyDescent="0.25">
      <c r="A19" s="9" t="s">
        <v>19</v>
      </c>
      <c r="B19" s="7">
        <f>SUM(B9:B18)</f>
        <v>47800000</v>
      </c>
      <c r="C19" s="7">
        <f>SUM(C13:C18)</f>
        <v>31000000</v>
      </c>
    </row>
    <row r="21" spans="1:3" ht="18.75" x14ac:dyDescent="0.3">
      <c r="A21" s="10" t="s">
        <v>20</v>
      </c>
      <c r="B21" s="11"/>
      <c r="C21" s="11"/>
    </row>
    <row r="23" spans="1:3" x14ac:dyDescent="0.25">
      <c r="A23" s="12" t="s">
        <v>21</v>
      </c>
    </row>
    <row r="24" spans="1:3" ht="15.75" x14ac:dyDescent="0.25">
      <c r="A24" s="13" t="s">
        <v>6</v>
      </c>
      <c r="B24" s="13" t="s">
        <v>7</v>
      </c>
      <c r="C24" s="13" t="s">
        <v>8</v>
      </c>
    </row>
    <row r="25" spans="1:3" ht="15.75" x14ac:dyDescent="0.25">
      <c r="A25" s="7" t="s">
        <v>9</v>
      </c>
      <c r="B25" s="7"/>
      <c r="C25" s="7"/>
    </row>
    <row r="26" spans="1:3" ht="15.75" x14ac:dyDescent="0.25">
      <c r="A26" s="7" t="s">
        <v>10</v>
      </c>
      <c r="B26" s="7"/>
      <c r="C26" s="7"/>
    </row>
    <row r="27" spans="1:3" ht="15.75" x14ac:dyDescent="0.25">
      <c r="A27" s="7" t="s">
        <v>11</v>
      </c>
      <c r="B27" s="7"/>
      <c r="C27" s="7"/>
    </row>
    <row r="28" spans="1:3" ht="15.75" x14ac:dyDescent="0.25">
      <c r="A28" s="7" t="s">
        <v>12</v>
      </c>
      <c r="B28" s="7"/>
      <c r="C28" s="7"/>
    </row>
    <row r="29" spans="1:3" ht="15.75" x14ac:dyDescent="0.25">
      <c r="A29" s="7" t="s">
        <v>13</v>
      </c>
      <c r="B29" s="7">
        <v>4000000</v>
      </c>
      <c r="C29" s="7">
        <v>4000000</v>
      </c>
    </row>
    <row r="30" spans="1:3" ht="15.75" x14ac:dyDescent="0.25">
      <c r="A30" s="7" t="s">
        <v>14</v>
      </c>
      <c r="B30" s="7">
        <v>31800000</v>
      </c>
      <c r="C30" s="7">
        <v>31800000</v>
      </c>
    </row>
    <row r="31" spans="1:3" ht="15.75" x14ac:dyDescent="0.25">
      <c r="A31" s="7" t="s">
        <v>15</v>
      </c>
      <c r="B31" s="7">
        <v>12000000</v>
      </c>
      <c r="C31" s="7">
        <v>12000000</v>
      </c>
    </row>
    <row r="32" spans="1:3" ht="15.75" x14ac:dyDescent="0.25">
      <c r="A32" s="7" t="s">
        <v>16</v>
      </c>
      <c r="B32" s="7"/>
      <c r="C32" s="7"/>
    </row>
    <row r="33" spans="1:10" ht="15.75" x14ac:dyDescent="0.25">
      <c r="A33" s="7" t="s">
        <v>17</v>
      </c>
      <c r="B33" s="7"/>
      <c r="C33" s="7"/>
    </row>
    <row r="34" spans="1:10" ht="15.75" x14ac:dyDescent="0.25">
      <c r="A34" s="7" t="s">
        <v>18</v>
      </c>
      <c r="B34" s="7"/>
      <c r="C34" s="7"/>
    </row>
    <row r="35" spans="1:10" ht="15.75" x14ac:dyDescent="0.25">
      <c r="A35" s="14" t="s">
        <v>19</v>
      </c>
      <c r="B35" s="7">
        <f>SUM(B29:B34)</f>
        <v>47800000</v>
      </c>
      <c r="C35" s="7">
        <f>SUM(C29:C34)</f>
        <v>47800000</v>
      </c>
    </row>
    <row r="37" spans="1:10" ht="15.75" x14ac:dyDescent="0.25">
      <c r="A37" s="15" t="s">
        <v>22</v>
      </c>
      <c r="B37" s="16"/>
      <c r="C37" s="16"/>
      <c r="D37" s="16"/>
      <c r="E37" s="16"/>
      <c r="F37" s="16"/>
      <c r="G37" s="16"/>
      <c r="H37" s="16"/>
      <c r="I37" s="16"/>
      <c r="J37" s="16"/>
    </row>
    <row r="39" spans="1:10" ht="15.75" x14ac:dyDescent="0.25">
      <c r="B39" s="4" t="s">
        <v>23</v>
      </c>
    </row>
    <row r="40" spans="1:10" ht="15.75" x14ac:dyDescent="0.25">
      <c r="A40" s="19" t="s">
        <v>24</v>
      </c>
      <c r="B40" s="17" t="s">
        <v>25</v>
      </c>
      <c r="C40" s="20" t="s">
        <v>7</v>
      </c>
      <c r="D40" s="21" t="s">
        <v>8</v>
      </c>
    </row>
    <row r="41" spans="1:10" ht="15.75" x14ac:dyDescent="0.25">
      <c r="A41" s="23">
        <v>31</v>
      </c>
      <c r="B41" s="23" t="s">
        <v>30</v>
      </c>
      <c r="C41" s="22">
        <v>2000000</v>
      </c>
      <c r="D41" s="22"/>
    </row>
    <row r="42" spans="1:10" ht="15.75" x14ac:dyDescent="0.25">
      <c r="A42" s="23"/>
      <c r="B42" s="23" t="s">
        <v>28</v>
      </c>
      <c r="C42" s="22"/>
      <c r="D42" s="22">
        <v>2000000</v>
      </c>
    </row>
    <row r="43" spans="1:10" ht="15.75" x14ac:dyDescent="0.25">
      <c r="A43" s="23">
        <v>31</v>
      </c>
      <c r="B43" s="23" t="s">
        <v>31</v>
      </c>
      <c r="C43" s="22">
        <v>500000</v>
      </c>
      <c r="D43" s="22"/>
    </row>
    <row r="44" spans="1:10" ht="15.75" x14ac:dyDescent="0.25">
      <c r="A44" s="23"/>
      <c r="B44" s="23" t="s">
        <v>29</v>
      </c>
      <c r="C44" s="22"/>
      <c r="D44" s="22">
        <v>500000</v>
      </c>
    </row>
    <row r="45" spans="1:10" ht="15.75" x14ac:dyDescent="0.25">
      <c r="A45" s="23">
        <v>31</v>
      </c>
      <c r="B45" s="23" t="s">
        <v>32</v>
      </c>
      <c r="C45" s="22">
        <v>1200000</v>
      </c>
      <c r="D45" s="22"/>
    </row>
    <row r="46" spans="1:10" ht="15.75" x14ac:dyDescent="0.25">
      <c r="A46" s="23"/>
      <c r="B46" s="23" t="s">
        <v>33</v>
      </c>
      <c r="C46" s="22"/>
      <c r="D46" s="22">
        <v>1200000</v>
      </c>
    </row>
    <row r="47" spans="1:10" ht="15.75" x14ac:dyDescent="0.25">
      <c r="A47" s="23">
        <v>31</v>
      </c>
      <c r="B47" s="23" t="s">
        <v>34</v>
      </c>
      <c r="C47" s="22">
        <v>5000000</v>
      </c>
      <c r="D47" s="22"/>
    </row>
    <row r="48" spans="1:10" ht="15.75" x14ac:dyDescent="0.25">
      <c r="A48" s="23"/>
      <c r="B48" s="23" t="s">
        <v>35</v>
      </c>
      <c r="C48" s="22"/>
      <c r="D48" s="22">
        <v>5000000</v>
      </c>
    </row>
    <row r="49" spans="1:12" ht="15.75" x14ac:dyDescent="0.25">
      <c r="A49" s="23"/>
      <c r="B49" s="23" t="s">
        <v>36</v>
      </c>
      <c r="C49" s="22">
        <v>4500000</v>
      </c>
      <c r="D49" s="22"/>
    </row>
    <row r="50" spans="1:12" ht="15.75" x14ac:dyDescent="0.25">
      <c r="A50" s="23"/>
      <c r="B50" s="23" t="s">
        <v>34</v>
      </c>
      <c r="C50" s="22"/>
      <c r="D50" s="22">
        <v>4500000</v>
      </c>
    </row>
    <row r="51" spans="1:12" ht="15.75" x14ac:dyDescent="0.25">
      <c r="A51" s="18" t="s">
        <v>19</v>
      </c>
      <c r="B51" s="24"/>
      <c r="C51" s="22">
        <v>13200000</v>
      </c>
      <c r="D51" s="22">
        <v>13200000</v>
      </c>
    </row>
    <row r="53" spans="1:12" ht="15.75" x14ac:dyDescent="0.25">
      <c r="B53" s="25" t="s">
        <v>37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2" ht="15.75" x14ac:dyDescent="0.25">
      <c r="A54" s="29" t="s">
        <v>38</v>
      </c>
      <c r="B54" s="27" t="s">
        <v>39</v>
      </c>
      <c r="C54" s="28"/>
      <c r="D54" s="27" t="s">
        <v>40</v>
      </c>
      <c r="E54" s="28"/>
      <c r="F54" s="27" t="s">
        <v>41</v>
      </c>
      <c r="G54" s="28"/>
      <c r="H54" s="27" t="s">
        <v>42</v>
      </c>
      <c r="I54" s="28"/>
      <c r="J54" s="27" t="s">
        <v>43</v>
      </c>
      <c r="K54" s="28"/>
    </row>
    <row r="55" spans="1:12" ht="15.75" x14ac:dyDescent="0.25">
      <c r="A55" s="30"/>
      <c r="B55" s="31" t="s">
        <v>7</v>
      </c>
      <c r="C55" s="32" t="s">
        <v>8</v>
      </c>
      <c r="D55" s="33" t="s">
        <v>7</v>
      </c>
      <c r="E55" s="34" t="s">
        <v>8</v>
      </c>
      <c r="F55" s="35" t="s">
        <v>7</v>
      </c>
      <c r="G55" s="36" t="s">
        <v>8</v>
      </c>
      <c r="H55" s="37" t="s">
        <v>7</v>
      </c>
      <c r="I55" s="38" t="s">
        <v>8</v>
      </c>
      <c r="J55" s="39" t="s">
        <v>7</v>
      </c>
      <c r="K55" s="40" t="s">
        <v>8</v>
      </c>
    </row>
    <row r="56" spans="1:12" ht="15.75" x14ac:dyDescent="0.25">
      <c r="A56" s="41" t="s">
        <v>9</v>
      </c>
      <c r="B56" s="41">
        <v>10000000</v>
      </c>
      <c r="C56" s="41"/>
      <c r="D56" s="41"/>
      <c r="E56" s="41"/>
      <c r="F56" s="41">
        <v>10000000</v>
      </c>
      <c r="G56" s="41"/>
      <c r="H56" s="41"/>
      <c r="I56" s="41"/>
      <c r="J56" s="41">
        <v>10000000</v>
      </c>
      <c r="K56" s="41"/>
    </row>
    <row r="57" spans="1:12" ht="15.75" x14ac:dyDescent="0.25">
      <c r="A57" s="41" t="s">
        <v>10</v>
      </c>
      <c r="B57" s="41">
        <v>7500000</v>
      </c>
      <c r="C57" s="41"/>
      <c r="D57" s="41"/>
      <c r="E57" s="41"/>
      <c r="F57" s="41">
        <v>7500000</v>
      </c>
      <c r="G57" s="41"/>
      <c r="H57" s="41"/>
      <c r="I57" s="41"/>
      <c r="J57" s="41">
        <v>7500000</v>
      </c>
      <c r="K57" s="41"/>
    </row>
    <row r="58" spans="1:12" ht="15.75" x14ac:dyDescent="0.25">
      <c r="A58" s="41" t="s">
        <v>11</v>
      </c>
      <c r="B58" s="41">
        <v>5000000</v>
      </c>
      <c r="C58" s="41"/>
      <c r="D58" s="41">
        <v>4500000</v>
      </c>
      <c r="E58" s="41">
        <v>5000000</v>
      </c>
      <c r="F58" s="41">
        <v>4500000</v>
      </c>
      <c r="G58" s="41"/>
      <c r="H58" s="41"/>
      <c r="I58" s="41"/>
      <c r="J58" s="41">
        <v>4500000</v>
      </c>
      <c r="K58" s="41"/>
    </row>
    <row r="59" spans="1:12" ht="15.75" x14ac:dyDescent="0.25">
      <c r="A59" s="41" t="s">
        <v>44</v>
      </c>
      <c r="B59" s="41"/>
      <c r="C59" s="41"/>
      <c r="D59" s="41"/>
      <c r="E59" s="41">
        <v>500000</v>
      </c>
      <c r="F59" s="41"/>
      <c r="G59" s="41">
        <v>500000</v>
      </c>
      <c r="H59" s="41"/>
      <c r="I59" s="41"/>
      <c r="J59" s="41"/>
      <c r="K59" s="41">
        <v>500000</v>
      </c>
    </row>
    <row r="60" spans="1:12" ht="15.75" x14ac:dyDescent="0.25">
      <c r="A60" s="41" t="s">
        <v>12</v>
      </c>
      <c r="B60" s="41">
        <v>20000000</v>
      </c>
      <c r="C60" s="41"/>
      <c r="D60" s="41"/>
      <c r="E60" s="41"/>
      <c r="F60" s="41">
        <v>20000000</v>
      </c>
      <c r="G60" s="41"/>
      <c r="H60" s="41"/>
      <c r="I60" s="41"/>
      <c r="J60" s="41">
        <v>20000000</v>
      </c>
      <c r="K60" s="41"/>
    </row>
    <row r="61" spans="1:12" ht="15.75" x14ac:dyDescent="0.25">
      <c r="A61" s="41" t="s">
        <v>45</v>
      </c>
      <c r="B61" s="41"/>
      <c r="C61" s="41"/>
      <c r="D61" s="41"/>
      <c r="E61" s="41">
        <v>2000000</v>
      </c>
      <c r="F61" s="41"/>
      <c r="G61" s="41">
        <v>2000000</v>
      </c>
      <c r="H61" s="41"/>
      <c r="I61" s="41"/>
      <c r="J61" s="41"/>
      <c r="K61" s="41">
        <v>2000000</v>
      </c>
    </row>
    <row r="62" spans="1:12" ht="15.75" x14ac:dyDescent="0.25">
      <c r="A62" s="41" t="s">
        <v>46</v>
      </c>
      <c r="B62" s="41"/>
      <c r="C62" s="41">
        <v>4000000</v>
      </c>
      <c r="D62" s="41"/>
      <c r="E62" s="41"/>
      <c r="F62" s="41"/>
      <c r="G62" s="41">
        <v>4000000</v>
      </c>
      <c r="H62" s="41"/>
      <c r="I62" s="41"/>
      <c r="J62" s="41"/>
      <c r="K62" s="41">
        <v>4000000</v>
      </c>
    </row>
    <row r="63" spans="1:12" ht="15.75" x14ac:dyDescent="0.25">
      <c r="A63" s="41" t="s">
        <v>47</v>
      </c>
      <c r="B63" s="41"/>
      <c r="C63" s="41"/>
      <c r="D63" s="41"/>
      <c r="E63" s="41">
        <v>1200000</v>
      </c>
      <c r="F63" s="41"/>
      <c r="G63" s="41">
        <v>1200000</v>
      </c>
      <c r="H63" s="41"/>
      <c r="I63" s="41"/>
      <c r="J63" s="41"/>
      <c r="K63" s="41">
        <v>1200000</v>
      </c>
    </row>
    <row r="64" spans="1:12" ht="15.75" x14ac:dyDescent="0.25">
      <c r="A64" s="41" t="s">
        <v>48</v>
      </c>
      <c r="B64" s="41"/>
      <c r="C64" s="41">
        <v>31800000</v>
      </c>
      <c r="D64" s="41"/>
      <c r="E64" s="41"/>
      <c r="F64" s="41"/>
      <c r="G64" s="41">
        <v>31800000</v>
      </c>
      <c r="H64" s="41"/>
      <c r="I64" s="41"/>
      <c r="J64" s="41"/>
      <c r="K64" s="41">
        <v>31800000</v>
      </c>
    </row>
    <row r="65" spans="1:11" ht="15.75" x14ac:dyDescent="0.25">
      <c r="A65" s="41" t="s">
        <v>27</v>
      </c>
      <c r="B65" s="41"/>
      <c r="C65" s="41"/>
      <c r="D65" s="41">
        <v>5000000</v>
      </c>
      <c r="E65" s="41">
        <v>4500000</v>
      </c>
      <c r="F65" s="41">
        <v>500000</v>
      </c>
      <c r="G65" s="41"/>
      <c r="H65" s="41">
        <v>500000</v>
      </c>
      <c r="I65" s="41"/>
      <c r="J65" s="41"/>
      <c r="K65" s="41"/>
    </row>
    <row r="66" spans="1:11" ht="15.75" x14ac:dyDescent="0.25">
      <c r="A66" s="41" t="s">
        <v>15</v>
      </c>
      <c r="B66" s="41"/>
      <c r="C66" s="41">
        <v>12000000</v>
      </c>
      <c r="D66" s="41"/>
      <c r="E66" s="41"/>
      <c r="F66" s="41"/>
      <c r="G66" s="41">
        <v>12000000</v>
      </c>
      <c r="H66" s="41"/>
      <c r="I66" s="41">
        <v>12000000</v>
      </c>
      <c r="J66" s="41"/>
      <c r="K66" s="41"/>
    </row>
    <row r="67" spans="1:11" ht="15.75" x14ac:dyDescent="0.25">
      <c r="A67" s="41" t="s">
        <v>16</v>
      </c>
      <c r="B67" s="41">
        <v>3000000</v>
      </c>
      <c r="C67" s="41"/>
      <c r="D67" s="41">
        <v>1200000</v>
      </c>
      <c r="E67" s="41"/>
      <c r="F67" s="41">
        <v>4200000</v>
      </c>
      <c r="G67" s="41"/>
      <c r="H67" s="41">
        <v>4200000</v>
      </c>
      <c r="I67" s="41"/>
      <c r="J67" s="41"/>
      <c r="K67" s="41"/>
    </row>
    <row r="68" spans="1:11" ht="15.75" x14ac:dyDescent="0.25">
      <c r="A68" s="41" t="s">
        <v>49</v>
      </c>
      <c r="B68" s="41">
        <v>1500000</v>
      </c>
      <c r="C68" s="41"/>
      <c r="D68" s="41">
        <v>2000000</v>
      </c>
      <c r="E68" s="41"/>
      <c r="F68" s="41">
        <v>3500000</v>
      </c>
      <c r="G68" s="41"/>
      <c r="H68" s="41">
        <v>3500000</v>
      </c>
      <c r="I68" s="41"/>
      <c r="J68" s="41"/>
      <c r="K68" s="41"/>
    </row>
    <row r="69" spans="1:11" ht="15.75" x14ac:dyDescent="0.25">
      <c r="A69" s="41" t="s">
        <v>26</v>
      </c>
      <c r="B69" s="41"/>
      <c r="C69" s="41"/>
      <c r="D69" s="41">
        <v>500000</v>
      </c>
      <c r="E69" s="41"/>
      <c r="F69" s="41">
        <v>500000</v>
      </c>
      <c r="G69" s="41"/>
      <c r="H69" s="41">
        <v>500000</v>
      </c>
      <c r="I69" s="41"/>
      <c r="J69" s="41"/>
      <c r="K69" s="41"/>
    </row>
    <row r="70" spans="1:11" ht="15.75" x14ac:dyDescent="0.25">
      <c r="A70" s="41" t="s">
        <v>50</v>
      </c>
      <c r="B70" s="41">
        <v>800000</v>
      </c>
      <c r="C70" s="41"/>
      <c r="D70" s="41"/>
      <c r="E70" s="41"/>
      <c r="F70" s="41">
        <v>800000</v>
      </c>
      <c r="G70" s="41"/>
      <c r="H70" s="41">
        <v>800000</v>
      </c>
      <c r="I70" s="41"/>
      <c r="J70" s="41"/>
      <c r="K70" s="41"/>
    </row>
    <row r="71" spans="1:11" ht="15.75" x14ac:dyDescent="0.25">
      <c r="A71" s="41"/>
      <c r="B71" s="42">
        <v>47800000</v>
      </c>
      <c r="C71" s="42">
        <v>47800000</v>
      </c>
      <c r="D71" s="42">
        <v>13200000</v>
      </c>
      <c r="E71" s="42">
        <v>13200000</v>
      </c>
      <c r="F71" s="42">
        <v>51500000</v>
      </c>
      <c r="G71" s="42">
        <v>51500000</v>
      </c>
      <c r="H71" s="49">
        <v>9500000</v>
      </c>
      <c r="I71" s="42">
        <v>12000000</v>
      </c>
      <c r="J71" s="42">
        <v>42000000</v>
      </c>
      <c r="K71" s="42">
        <v>39500000</v>
      </c>
    </row>
    <row r="72" spans="1:11" ht="15.75" x14ac:dyDescent="0.25">
      <c r="A72" s="43" t="s">
        <v>51</v>
      </c>
      <c r="B72" s="41"/>
      <c r="C72" s="41"/>
      <c r="D72" s="41"/>
      <c r="E72" s="41"/>
      <c r="F72" s="41"/>
      <c r="G72" s="47"/>
      <c r="H72" s="50">
        <v>2500000</v>
      </c>
      <c r="I72" s="48"/>
      <c r="J72" s="41"/>
      <c r="K72" s="44">
        <v>2500000</v>
      </c>
    </row>
    <row r="73" spans="1:11" ht="15.75" x14ac:dyDescent="0.25">
      <c r="A73" s="45"/>
      <c r="B73" s="46"/>
      <c r="C73" s="46"/>
      <c r="D73" s="46"/>
      <c r="E73" s="46"/>
      <c r="F73" s="46"/>
      <c r="G73" s="46"/>
      <c r="H73" s="51">
        <v>12000000</v>
      </c>
      <c r="I73" s="52">
        <v>12000000</v>
      </c>
      <c r="J73" s="52">
        <v>42000000</v>
      </c>
      <c r="K73" s="52">
        <v>42000000</v>
      </c>
    </row>
    <row r="75" spans="1:11" ht="15.75" x14ac:dyDescent="0.25">
      <c r="A75" s="53" t="s">
        <v>52</v>
      </c>
    </row>
    <row r="77" spans="1:11" ht="15.75" x14ac:dyDescent="0.25">
      <c r="A77" s="54" t="s">
        <v>53</v>
      </c>
    </row>
    <row r="78" spans="1:11" ht="15.75" x14ac:dyDescent="0.25">
      <c r="A78" s="57" t="s">
        <v>38</v>
      </c>
      <c r="B78" s="59" t="s">
        <v>41</v>
      </c>
      <c r="C78" s="60"/>
    </row>
    <row r="79" spans="1:11" ht="15.75" x14ac:dyDescent="0.25">
      <c r="A79" s="58"/>
      <c r="B79" s="61" t="s">
        <v>7</v>
      </c>
      <c r="C79" s="61" t="s">
        <v>8</v>
      </c>
    </row>
    <row r="80" spans="1:11" ht="15.75" x14ac:dyDescent="0.25">
      <c r="A80" s="55" t="s">
        <v>9</v>
      </c>
      <c r="B80" s="55">
        <v>10000000</v>
      </c>
      <c r="C80" s="55"/>
    </row>
    <row r="81" spans="1:3" ht="15.75" x14ac:dyDescent="0.25">
      <c r="A81" s="55" t="s">
        <v>10</v>
      </c>
      <c r="B81" s="55">
        <v>7500000</v>
      </c>
      <c r="C81" s="55"/>
    </row>
    <row r="82" spans="1:3" ht="15.75" x14ac:dyDescent="0.25">
      <c r="A82" s="55" t="s">
        <v>11</v>
      </c>
      <c r="B82" s="55">
        <v>4500000</v>
      </c>
      <c r="C82" s="55"/>
    </row>
    <row r="83" spans="1:3" ht="15.75" x14ac:dyDescent="0.25">
      <c r="A83" s="55" t="s">
        <v>44</v>
      </c>
      <c r="B83" s="55"/>
      <c r="C83" s="55">
        <v>500000</v>
      </c>
    </row>
    <row r="84" spans="1:3" ht="15.75" x14ac:dyDescent="0.25">
      <c r="A84" s="55" t="s">
        <v>12</v>
      </c>
      <c r="B84" s="55">
        <v>20000000</v>
      </c>
      <c r="C84" s="55"/>
    </row>
    <row r="85" spans="1:3" ht="15.75" x14ac:dyDescent="0.25">
      <c r="A85" s="55" t="s">
        <v>45</v>
      </c>
      <c r="B85" s="55"/>
      <c r="C85" s="55">
        <v>2000000</v>
      </c>
    </row>
    <row r="86" spans="1:3" ht="15.75" x14ac:dyDescent="0.25">
      <c r="A86" s="55" t="s">
        <v>46</v>
      </c>
      <c r="B86" s="55"/>
      <c r="C86" s="55">
        <v>4000000</v>
      </c>
    </row>
    <row r="87" spans="1:3" ht="15.75" x14ac:dyDescent="0.25">
      <c r="A87" s="55" t="s">
        <v>47</v>
      </c>
      <c r="B87" s="55"/>
      <c r="C87" s="55">
        <v>1200000</v>
      </c>
    </row>
    <row r="88" spans="1:3" ht="15.75" x14ac:dyDescent="0.25">
      <c r="A88" s="55" t="s">
        <v>48</v>
      </c>
      <c r="B88" s="55"/>
      <c r="C88" s="55">
        <v>31800000</v>
      </c>
    </row>
    <row r="89" spans="1:3" ht="15.75" x14ac:dyDescent="0.25">
      <c r="A89" s="55" t="s">
        <v>27</v>
      </c>
      <c r="B89" s="55">
        <v>500000</v>
      </c>
      <c r="C89" s="55"/>
    </row>
    <row r="90" spans="1:3" ht="15.75" x14ac:dyDescent="0.25">
      <c r="A90" s="55" t="s">
        <v>15</v>
      </c>
      <c r="B90" s="55"/>
      <c r="C90" s="55">
        <v>12000000</v>
      </c>
    </row>
    <row r="91" spans="1:3" ht="15.75" x14ac:dyDescent="0.25">
      <c r="A91" s="55" t="s">
        <v>16</v>
      </c>
      <c r="B91" s="55">
        <v>4200000</v>
      </c>
      <c r="C91" s="55"/>
    </row>
    <row r="92" spans="1:3" ht="15.75" x14ac:dyDescent="0.25">
      <c r="A92" s="55" t="s">
        <v>49</v>
      </c>
      <c r="B92" s="55">
        <v>3500000</v>
      </c>
      <c r="C92" s="55"/>
    </row>
    <row r="93" spans="1:3" ht="15.75" x14ac:dyDescent="0.25">
      <c r="A93" s="55" t="s">
        <v>26</v>
      </c>
      <c r="B93" s="55">
        <v>500000</v>
      </c>
      <c r="C93" s="55"/>
    </row>
    <row r="94" spans="1:3" ht="15.75" x14ac:dyDescent="0.25">
      <c r="A94" s="55" t="s">
        <v>50</v>
      </c>
      <c r="B94" s="55">
        <v>800000</v>
      </c>
      <c r="C94" s="55"/>
    </row>
    <row r="95" spans="1:3" ht="15.75" x14ac:dyDescent="0.25">
      <c r="A95" s="56" t="s">
        <v>19</v>
      </c>
      <c r="B95" s="62">
        <v>51500000</v>
      </c>
      <c r="C95" s="62">
        <v>51500000</v>
      </c>
    </row>
    <row r="97" spans="1:4" ht="15.75" x14ac:dyDescent="0.25">
      <c r="A97" s="64" t="s">
        <v>54</v>
      </c>
    </row>
    <row r="98" spans="1:4" ht="15.75" x14ac:dyDescent="0.25">
      <c r="A98" s="65" t="s">
        <v>55</v>
      </c>
    </row>
    <row r="99" spans="1:4" ht="15.75" x14ac:dyDescent="0.25">
      <c r="A99" s="66" t="s">
        <v>56</v>
      </c>
    </row>
    <row r="100" spans="1:4" ht="15.75" x14ac:dyDescent="0.25">
      <c r="A100" s="72" t="s">
        <v>38</v>
      </c>
      <c r="B100" s="71"/>
      <c r="C100" s="71"/>
      <c r="D100" s="71"/>
    </row>
    <row r="101" spans="1:4" ht="15.75" x14ac:dyDescent="0.25">
      <c r="A101" s="67" t="s">
        <v>9</v>
      </c>
      <c r="B101" s="67">
        <v>10000000</v>
      </c>
      <c r="C101" s="67"/>
      <c r="D101" s="67"/>
    </row>
    <row r="102" spans="1:4" ht="15.75" x14ac:dyDescent="0.25">
      <c r="A102" s="67" t="s">
        <v>10</v>
      </c>
      <c r="B102" s="67">
        <v>7500000</v>
      </c>
      <c r="C102" s="67"/>
      <c r="D102" s="67"/>
    </row>
    <row r="103" spans="1:4" ht="15.75" x14ac:dyDescent="0.25">
      <c r="A103" s="67" t="s">
        <v>57</v>
      </c>
      <c r="B103" s="67"/>
      <c r="C103" s="67">
        <v>500000</v>
      </c>
      <c r="D103" s="67"/>
    </row>
    <row r="104" spans="1:4" ht="15.75" x14ac:dyDescent="0.25">
      <c r="A104" s="67" t="s">
        <v>11</v>
      </c>
      <c r="B104" s="67">
        <v>4500000</v>
      </c>
      <c r="C104" s="67"/>
      <c r="D104" s="67"/>
    </row>
    <row r="105" spans="1:4" ht="15.75" x14ac:dyDescent="0.25">
      <c r="A105" s="67" t="s">
        <v>58</v>
      </c>
      <c r="B105" s="67"/>
      <c r="C105" s="67"/>
      <c r="D105" s="67">
        <v>21500000</v>
      </c>
    </row>
    <row r="106" spans="1:4" ht="15.75" x14ac:dyDescent="0.25">
      <c r="A106" s="67"/>
      <c r="B106" s="67"/>
      <c r="C106" s="67"/>
      <c r="D106" s="67"/>
    </row>
    <row r="107" spans="1:4" ht="15.75" x14ac:dyDescent="0.25">
      <c r="A107" s="63" t="s">
        <v>59</v>
      </c>
      <c r="B107" s="69"/>
      <c r="C107" s="69"/>
      <c r="D107" s="70"/>
    </row>
    <row r="108" spans="1:4" ht="15.75" x14ac:dyDescent="0.25">
      <c r="A108" s="67" t="s">
        <v>12</v>
      </c>
      <c r="B108" s="67">
        <v>20000000</v>
      </c>
      <c r="C108" s="67"/>
      <c r="D108" s="67"/>
    </row>
    <row r="109" spans="1:4" ht="15.75" x14ac:dyDescent="0.25">
      <c r="A109" s="67" t="s">
        <v>60</v>
      </c>
      <c r="B109" s="67"/>
      <c r="C109" s="67">
        <v>2000000</v>
      </c>
      <c r="D109" s="67"/>
    </row>
    <row r="110" spans="1:4" ht="15.75" x14ac:dyDescent="0.25">
      <c r="A110" s="67" t="s">
        <v>61</v>
      </c>
      <c r="B110" s="67"/>
      <c r="C110" s="67"/>
      <c r="D110" s="67">
        <v>18000000</v>
      </c>
    </row>
    <row r="111" spans="1:4" ht="15.75" x14ac:dyDescent="0.25">
      <c r="A111" s="67" t="s">
        <v>62</v>
      </c>
      <c r="B111" s="67"/>
      <c r="C111" s="67"/>
      <c r="D111" s="73">
        <v>39500000</v>
      </c>
    </row>
    <row r="112" spans="1:4" ht="15.75" x14ac:dyDescent="0.25">
      <c r="A112" s="68"/>
      <c r="B112" s="68"/>
      <c r="C112" s="68"/>
      <c r="D112" s="68"/>
    </row>
    <row r="113" spans="1:4" ht="15.75" x14ac:dyDescent="0.25">
      <c r="A113" s="68" t="s">
        <v>63</v>
      </c>
      <c r="B113" s="68"/>
      <c r="C113" s="68"/>
      <c r="D113" s="68"/>
    </row>
    <row r="114" spans="1:4" ht="15.75" x14ac:dyDescent="0.25">
      <c r="A114" s="67" t="s">
        <v>13</v>
      </c>
      <c r="B114" s="67"/>
      <c r="C114" s="67">
        <v>4000000</v>
      </c>
      <c r="D114" s="67"/>
    </row>
    <row r="115" spans="1:4" ht="15.75" x14ac:dyDescent="0.25">
      <c r="A115" s="67" t="s">
        <v>47</v>
      </c>
      <c r="B115" s="67"/>
      <c r="C115" s="67">
        <v>1200000</v>
      </c>
      <c r="D115" s="67"/>
    </row>
    <row r="116" spans="1:4" ht="15.75" x14ac:dyDescent="0.25">
      <c r="A116" s="67" t="s">
        <v>64</v>
      </c>
      <c r="B116" s="67"/>
      <c r="C116" s="67"/>
      <c r="D116" s="67">
        <v>5200000</v>
      </c>
    </row>
    <row r="117" spans="1:4" ht="15.75" x14ac:dyDescent="0.25">
      <c r="A117" s="67"/>
      <c r="B117" s="67"/>
      <c r="C117" s="67"/>
      <c r="D117" s="67"/>
    </row>
    <row r="118" spans="1:4" ht="15.75" x14ac:dyDescent="0.25">
      <c r="A118" s="63" t="s">
        <v>65</v>
      </c>
      <c r="B118" s="69"/>
      <c r="C118" s="69"/>
      <c r="D118" s="70"/>
    </row>
    <row r="119" spans="1:4" ht="15.75" x14ac:dyDescent="0.25">
      <c r="A119" s="67" t="s">
        <v>14</v>
      </c>
      <c r="B119" s="67"/>
      <c r="C119" s="67">
        <v>31800000</v>
      </c>
      <c r="D119" s="67"/>
    </row>
    <row r="120" spans="1:4" ht="15.75" x14ac:dyDescent="0.25">
      <c r="A120" s="67" t="s">
        <v>51</v>
      </c>
      <c r="B120" s="67"/>
      <c r="C120" s="67">
        <v>2500000</v>
      </c>
      <c r="D120" s="67"/>
    </row>
    <row r="121" spans="1:4" ht="15.75" x14ac:dyDescent="0.25">
      <c r="A121" s="67"/>
      <c r="B121" s="67"/>
      <c r="C121" s="67"/>
      <c r="D121" s="67">
        <v>34300000</v>
      </c>
    </row>
    <row r="122" spans="1:4" ht="15.75" x14ac:dyDescent="0.25">
      <c r="A122" s="67" t="s">
        <v>66</v>
      </c>
      <c r="B122" s="67"/>
      <c r="C122" s="67"/>
      <c r="D122" s="73">
        <v>39500000</v>
      </c>
    </row>
    <row r="125" spans="1:4" ht="15.75" x14ac:dyDescent="0.25">
      <c r="A125" s="75" t="s">
        <v>67</v>
      </c>
    </row>
    <row r="126" spans="1:4" ht="15.75" x14ac:dyDescent="0.25">
      <c r="A126" s="63" t="s">
        <v>68</v>
      </c>
      <c r="B126" s="69"/>
      <c r="C126" s="69"/>
      <c r="D126" s="70"/>
    </row>
    <row r="127" spans="1:4" ht="15.75" x14ac:dyDescent="0.25">
      <c r="A127" s="76" t="s">
        <v>15</v>
      </c>
      <c r="B127" s="76"/>
      <c r="C127" s="76">
        <v>12000000</v>
      </c>
      <c r="D127" s="76"/>
    </row>
    <row r="128" spans="1:4" ht="15.75" x14ac:dyDescent="0.25">
      <c r="A128" s="76" t="s">
        <v>69</v>
      </c>
      <c r="B128" s="76"/>
      <c r="C128" s="76"/>
      <c r="D128" s="76">
        <v>12000000</v>
      </c>
    </row>
    <row r="129" spans="1:4" ht="15.75" x14ac:dyDescent="0.25">
      <c r="A129" s="76"/>
      <c r="B129" s="76"/>
      <c r="C129" s="76"/>
      <c r="D129" s="76"/>
    </row>
    <row r="130" spans="1:4" ht="15.75" x14ac:dyDescent="0.25">
      <c r="A130" s="63" t="s">
        <v>70</v>
      </c>
      <c r="B130" s="69"/>
      <c r="C130" s="69"/>
      <c r="D130" s="70"/>
    </row>
    <row r="131" spans="1:4" ht="15.75" x14ac:dyDescent="0.25">
      <c r="A131" s="76" t="s">
        <v>16</v>
      </c>
      <c r="B131" s="76"/>
      <c r="C131" s="76">
        <v>4200000</v>
      </c>
      <c r="D131" s="76"/>
    </row>
    <row r="132" spans="1:4" ht="15.75" x14ac:dyDescent="0.25">
      <c r="A132" s="76" t="s">
        <v>49</v>
      </c>
      <c r="B132" s="76"/>
      <c r="C132" s="76">
        <v>3500000</v>
      </c>
      <c r="D132" s="76"/>
    </row>
    <row r="133" spans="1:4" ht="15.75" x14ac:dyDescent="0.25">
      <c r="A133" s="76" t="s">
        <v>26</v>
      </c>
      <c r="B133" s="76"/>
      <c r="C133" s="76">
        <v>500000</v>
      </c>
      <c r="D133" s="76"/>
    </row>
    <row r="134" spans="1:4" ht="15.75" x14ac:dyDescent="0.25">
      <c r="A134" s="76" t="s">
        <v>50</v>
      </c>
      <c r="B134" s="76"/>
      <c r="C134" s="76">
        <v>800000</v>
      </c>
      <c r="D134" s="76"/>
    </row>
    <row r="135" spans="1:4" ht="15.75" x14ac:dyDescent="0.25">
      <c r="A135" s="76" t="s">
        <v>71</v>
      </c>
      <c r="B135" s="76"/>
      <c r="C135" s="76">
        <v>500000</v>
      </c>
      <c r="D135" s="76"/>
    </row>
    <row r="136" spans="1:4" ht="15.75" x14ac:dyDescent="0.25">
      <c r="A136" s="77" t="s">
        <v>72</v>
      </c>
      <c r="B136" s="76"/>
      <c r="C136" s="76"/>
      <c r="D136" s="76">
        <v>9500000</v>
      </c>
    </row>
    <row r="137" spans="1:4" ht="15.75" x14ac:dyDescent="0.25">
      <c r="A137" s="77" t="s">
        <v>73</v>
      </c>
      <c r="B137" s="76"/>
      <c r="C137" s="76"/>
      <c r="D137" s="74">
        <v>2500000</v>
      </c>
    </row>
    <row r="140" spans="1:4" ht="15.75" x14ac:dyDescent="0.25">
      <c r="A140" s="78" t="s">
        <v>74</v>
      </c>
      <c r="B140" s="79"/>
      <c r="C140" s="79"/>
      <c r="D140" s="79"/>
    </row>
    <row r="147" spans="1:1" x14ac:dyDescent="0.25">
      <c r="A147" t="s">
        <v>75</v>
      </c>
    </row>
  </sheetData>
  <mergeCells count="16">
    <mergeCell ref="A140:D140"/>
    <mergeCell ref="A78:A79"/>
    <mergeCell ref="B78:C78"/>
    <mergeCell ref="A118:D118"/>
    <mergeCell ref="A107:D107"/>
    <mergeCell ref="A130:D130"/>
    <mergeCell ref="A126:D126"/>
    <mergeCell ref="A37:J37"/>
    <mergeCell ref="A51:B51"/>
    <mergeCell ref="B53:L53"/>
    <mergeCell ref="A54:A55"/>
    <mergeCell ref="B54:C54"/>
    <mergeCell ref="D54:E54"/>
    <mergeCell ref="F54:G54"/>
    <mergeCell ref="J54:K54"/>
    <mergeCell ref="H54:I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safirachendikia@gmail.com</dc:creator>
  <cp:lastModifiedBy>safirachendikia@gmail.com</cp:lastModifiedBy>
  <dcterms:created xsi:type="dcterms:W3CDTF">2025-10-04T02:55:23Z</dcterms:created>
  <dcterms:modified xsi:type="dcterms:W3CDTF">2025-10-04T04:14:47Z</dcterms:modified>
</cp:coreProperties>
</file>