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4267918c015e5b/Documents/"/>
    </mc:Choice>
  </mc:AlternateContent>
  <xr:revisionPtr revIDLastSave="369" documentId="8_{2E23BEC8-7284-47A8-A256-71B9A0A89E4A}" xr6:coauthVersionLast="47" xr6:coauthVersionMax="47" xr10:uidLastSave="{0D9D4D8C-6624-4169-878B-DF9608CD1097}"/>
  <bookViews>
    <workbookView xWindow="-110" yWindow="-110" windowWidth="19420" windowHeight="10300" activeTab="1" xr2:uid="{B1F628D7-6722-4B1B-ADB2-E01EEBC299B3}"/>
  </bookViews>
  <sheets>
    <sheet name="AJP" sheetId="1" r:id="rId1"/>
    <sheet name="LABA RUGI" sheetId="4" r:id="rId2"/>
    <sheet name="NERACA LAJUR" sheetId="2" r:id="rId3"/>
    <sheet name="LAP. NERAC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D14" i="4" s="1"/>
  <c r="F14" i="1"/>
  <c r="E14" i="1"/>
  <c r="K23" i="2"/>
  <c r="L23" i="2"/>
  <c r="K21" i="2"/>
  <c r="L21" i="2"/>
  <c r="I21" i="2"/>
  <c r="H21" i="2"/>
  <c r="G21" i="2"/>
  <c r="F21" i="2"/>
  <c r="E21" i="2"/>
  <c r="D21" i="2"/>
  <c r="C21" i="2"/>
</calcChain>
</file>

<file path=xl/sharedStrings.xml><?xml version="1.0" encoding="utf-8"?>
<sst xmlns="http://schemas.openxmlformats.org/spreadsheetml/2006/main" count="103" uniqueCount="72">
  <si>
    <t>PT KLM</t>
  </si>
  <si>
    <t>NERACA LAJUR</t>
  </si>
  <si>
    <t>31 Desember 2023</t>
  </si>
  <si>
    <t>No</t>
  </si>
  <si>
    <t>Nama Akun</t>
  </si>
  <si>
    <t>Neraca Saldo</t>
  </si>
  <si>
    <t>Debit</t>
  </si>
  <si>
    <t>Kredit</t>
  </si>
  <si>
    <t>Jurnal Penyesuaian</t>
  </si>
  <si>
    <t>Neraca Saldo Setelah Disesuaikan</t>
  </si>
  <si>
    <t>Laba Rugi</t>
  </si>
  <si>
    <t>Neraca</t>
  </si>
  <si>
    <t>Kas</t>
  </si>
  <si>
    <t>Piutang Usaha</t>
  </si>
  <si>
    <t>Persediaan</t>
  </si>
  <si>
    <t>Peralatan</t>
  </si>
  <si>
    <t>Akumulasi Peny. Peralatan</t>
  </si>
  <si>
    <t>Utang Usaha</t>
  </si>
  <si>
    <t>Utang Gaji</t>
  </si>
  <si>
    <t>Modal Pemilik</t>
  </si>
  <si>
    <t>Pendapatan Jasa</t>
  </si>
  <si>
    <t>Beban Gaji</t>
  </si>
  <si>
    <t>Beban Penyusutan</t>
  </si>
  <si>
    <t>Beban Lain-Lain</t>
  </si>
  <si>
    <t>Beban Kerugian Piutang</t>
  </si>
  <si>
    <t>Cadangan Kerugian Piutang</t>
  </si>
  <si>
    <t>TOTAL</t>
  </si>
  <si>
    <t>Ikhtisar Laba Rugi</t>
  </si>
  <si>
    <t>Laporan Laba Rugi</t>
  </si>
  <si>
    <t>Periode yang berakhir 31 Desember 2023</t>
  </si>
  <si>
    <t>PENDAPATAN:</t>
  </si>
  <si>
    <t>BEBAN-BEBAN:</t>
  </si>
  <si>
    <t>Beban Lain-lain</t>
  </si>
  <si>
    <t>Total Beban</t>
  </si>
  <si>
    <t>LABA BERSIH</t>
  </si>
  <si>
    <t>JURNAL PENYESUAIAN</t>
  </si>
  <si>
    <t>PER 31 DESEMBER 2023</t>
  </si>
  <si>
    <t>Tanggal</t>
  </si>
  <si>
    <t>AKUN</t>
  </si>
  <si>
    <t>REF</t>
  </si>
  <si>
    <t xml:space="preserve">DEBIT </t>
  </si>
  <si>
    <t>KREDIT</t>
  </si>
  <si>
    <t>Des</t>
  </si>
  <si>
    <t>Beban Penyusutan Peralatan</t>
  </si>
  <si>
    <t>Akumulasi Penyusutan Peralatan</t>
  </si>
  <si>
    <t xml:space="preserve">         Utang Gaji</t>
  </si>
  <si>
    <t xml:space="preserve">         Cadangan Kerugian Piutang</t>
  </si>
  <si>
    <t xml:space="preserve">         Persediaan Barang</t>
  </si>
  <si>
    <t>Laporan Neraca</t>
  </si>
  <si>
    <t>Per Tanggal 31 Desember 2023</t>
  </si>
  <si>
    <t>Laba Bersih</t>
  </si>
  <si>
    <t>Aktiva Lancar</t>
  </si>
  <si>
    <t>Jumlah Aktiva Lancar</t>
  </si>
  <si>
    <t>Aktiva Tetap</t>
  </si>
  <si>
    <t>Akumulasi penyusutan</t>
  </si>
  <si>
    <t>Jumlah Aktiva Tetap</t>
  </si>
  <si>
    <t>Total Aktiva</t>
  </si>
  <si>
    <t>Pasiva</t>
  </si>
  <si>
    <t>Utang gaji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</si>
  <si>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</si>
  <si>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</si>
  <si>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</si>
  <si>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</si>
  <si>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</si>
  <si>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</si>
  <si>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</si>
  <si>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Beban penyusutan</t>
  </si>
  <si>
    <t>Beban lain-lain</t>
  </si>
  <si>
    <t>Jumlah Beban</t>
  </si>
  <si>
    <t>Laba bersih</t>
  </si>
  <si>
    <t>Setelah ditentukan hasil dari laporan, dinyatakan mengalami laba, yaitu dengan laba bersih sebesar Rp 2,500,000.00</t>
  </si>
  <si>
    <t>AKTIVA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</si>
</sst>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p-421]* #,##0.00_-;\-[$Rp-421]* #,##0.00_-;_-[$Rp-421]* &quot;-&quot;??_-;_-@_-"/>
    <numFmt numFmtId="165" formatCode="_-[$Rp]\ * #,##0.00_-;\-[$Rp]\ * #,##0.00_-;_-[$Rp]\ * &quot;-&quot;??_-;_-@_-" x16r2:formatCode16="_-[$Rp-jv-Java-ID]\ * #,##0.00_-;\-[$Rp-jv-Java-ID]\ * #,##0.00_-;_-[$Rp-jv-Java-ID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75D5"/>
        <bgColor indexed="64"/>
      </patternFill>
    </fill>
    <fill>
      <patternFill patternType="solid">
        <fgColor rgb="FFC189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2" fillId="0" borderId="3" xfId="0" applyFont="1" applyBorder="1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164" fontId="4" fillId="0" borderId="10" xfId="0" applyNumberFormat="1" applyFont="1" applyBorder="1" applyAlignment="1">
      <alignment horizontal="left"/>
    </xf>
    <xf numFmtId="0" fontId="2" fillId="0" borderId="0" xfId="0" applyFont="1"/>
    <xf numFmtId="164" fontId="4" fillId="0" borderId="1" xfId="0" applyNumberFormat="1" applyFont="1" applyBorder="1"/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64" fontId="4" fillId="0" borderId="0" xfId="0" applyNumberFormat="1" applyFont="1"/>
    <xf numFmtId="164" fontId="4" fillId="5" borderId="1" xfId="0" applyNumberFormat="1" applyFont="1" applyFill="1" applyBorder="1"/>
    <xf numFmtId="164" fontId="4" fillId="0" borderId="11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164" fontId="4" fillId="0" borderId="0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1" xfId="0" applyNumberFormat="1" applyFont="1" applyBorder="1"/>
    <xf numFmtId="164" fontId="5" fillId="0" borderId="10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164" fontId="4" fillId="6" borderId="0" xfId="0" applyNumberFormat="1" applyFont="1" applyFill="1" applyAlignment="1"/>
    <xf numFmtId="0" fontId="0" fillId="6" borderId="0" xfId="0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5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0" borderId="4" xfId="0" applyFont="1" applyBorder="1"/>
    <xf numFmtId="164" fontId="2" fillId="0" borderId="6" xfId="0" applyNumberFormat="1" applyFont="1" applyBorder="1"/>
    <xf numFmtId="0" fontId="2" fillId="0" borderId="6" xfId="0" applyFont="1" applyBorder="1"/>
    <xf numFmtId="165" fontId="2" fillId="0" borderId="0" xfId="0" applyNumberFormat="1" applyFont="1"/>
    <xf numFmtId="164" fontId="2" fillId="0" borderId="0" xfId="0" applyNumberFormat="1" applyFont="1"/>
    <xf numFmtId="165" fontId="2" fillId="0" borderId="6" xfId="0" applyNumberFormat="1" applyFont="1" applyBorder="1"/>
    <xf numFmtId="0" fontId="2" fillId="0" borderId="8" xfId="0" applyFont="1" applyBorder="1"/>
    <xf numFmtId="164" fontId="2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2055-6699-4475-9DDF-C1620C7597AA}">
  <dimension ref="A1:J18"/>
  <sheetViews>
    <sheetView workbookViewId="0">
      <selection activeCell="K14" sqref="K14"/>
    </sheetView>
  </sheetViews>
  <sheetFormatPr defaultRowHeight="14.5" x14ac:dyDescent="0.35"/>
  <cols>
    <col min="1" max="1" width="5.7265625" customWidth="1"/>
    <col min="2" max="2" width="3.6328125" customWidth="1"/>
    <col min="3" max="3" width="33" customWidth="1"/>
    <col min="5" max="6" width="20.6328125" customWidth="1"/>
  </cols>
  <sheetData>
    <row r="1" spans="1:10" x14ac:dyDescent="0.35">
      <c r="A1" s="23" t="s">
        <v>35</v>
      </c>
      <c r="B1" s="23"/>
      <c r="C1" s="23"/>
      <c r="D1" s="23"/>
      <c r="E1" s="23"/>
      <c r="F1" s="23"/>
    </row>
    <row r="2" spans="1:10" x14ac:dyDescent="0.35">
      <c r="A2" s="23" t="s">
        <v>0</v>
      </c>
      <c r="B2" s="23"/>
      <c r="C2" s="23"/>
      <c r="D2" s="23"/>
      <c r="E2" s="23"/>
      <c r="F2" s="23"/>
    </row>
    <row r="3" spans="1:10" x14ac:dyDescent="0.35">
      <c r="A3" s="27" t="s">
        <v>36</v>
      </c>
      <c r="B3" s="27"/>
      <c r="C3" s="27"/>
      <c r="D3" s="27"/>
      <c r="E3" s="27"/>
      <c r="F3" s="27"/>
    </row>
    <row r="4" spans="1:10" x14ac:dyDescent="0.35">
      <c r="A4" s="49"/>
      <c r="B4" s="49"/>
      <c r="C4" s="49"/>
      <c r="D4" s="49"/>
      <c r="E4" s="49"/>
      <c r="F4" s="49"/>
    </row>
    <row r="5" spans="1:10" x14ac:dyDescent="0.35">
      <c r="A5" s="50" t="s">
        <v>37</v>
      </c>
      <c r="B5" s="50"/>
      <c r="C5" s="51" t="s">
        <v>38</v>
      </c>
      <c r="D5" s="52" t="s">
        <v>39</v>
      </c>
      <c r="E5" s="52" t="s">
        <v>40</v>
      </c>
      <c r="F5" s="52" t="s">
        <v>41</v>
      </c>
      <c r="J5" s="1"/>
    </row>
    <row r="6" spans="1:10" x14ac:dyDescent="0.35">
      <c r="A6" s="28" t="s">
        <v>42</v>
      </c>
      <c r="B6" s="53">
        <v>31</v>
      </c>
      <c r="C6" s="28" t="s">
        <v>43</v>
      </c>
      <c r="D6" s="28"/>
      <c r="E6" s="54">
        <v>2000000</v>
      </c>
      <c r="F6" s="28"/>
    </row>
    <row r="7" spans="1:10" x14ac:dyDescent="0.35">
      <c r="A7" s="28"/>
      <c r="B7" s="54"/>
      <c r="C7" s="55" t="s">
        <v>44</v>
      </c>
      <c r="D7" s="28"/>
      <c r="E7" s="28"/>
      <c r="F7" s="54">
        <v>2000000</v>
      </c>
    </row>
    <row r="8" spans="1:10" x14ac:dyDescent="0.35">
      <c r="A8" s="28"/>
      <c r="B8" s="53">
        <v>31</v>
      </c>
      <c r="C8" s="28" t="s">
        <v>24</v>
      </c>
      <c r="D8" s="28"/>
      <c r="E8" s="54">
        <v>500000</v>
      </c>
      <c r="F8" s="28"/>
    </row>
    <row r="9" spans="1:10" x14ac:dyDescent="0.35">
      <c r="A9" s="28"/>
      <c r="B9" s="54"/>
      <c r="C9" s="53" t="s">
        <v>46</v>
      </c>
      <c r="D9" s="28"/>
      <c r="E9" s="28"/>
      <c r="F9" s="54">
        <v>500000</v>
      </c>
    </row>
    <row r="10" spans="1:10" x14ac:dyDescent="0.35">
      <c r="A10" s="28"/>
      <c r="B10" s="53">
        <v>31</v>
      </c>
      <c r="C10" s="28" t="s">
        <v>21</v>
      </c>
      <c r="D10" s="28"/>
      <c r="E10" s="54">
        <v>1200000</v>
      </c>
      <c r="F10" s="28"/>
    </row>
    <row r="11" spans="1:10" x14ac:dyDescent="0.35">
      <c r="A11" s="28"/>
      <c r="B11" s="54"/>
      <c r="C11" s="28" t="s">
        <v>45</v>
      </c>
      <c r="D11" s="28"/>
      <c r="E11" s="28"/>
      <c r="F11" s="54">
        <v>1200000</v>
      </c>
    </row>
    <row r="12" spans="1:10" x14ac:dyDescent="0.35">
      <c r="A12" s="54"/>
      <c r="B12" s="53">
        <v>31</v>
      </c>
      <c r="C12" s="28" t="s">
        <v>27</v>
      </c>
      <c r="D12" s="28"/>
      <c r="E12" s="54">
        <v>500000</v>
      </c>
      <c r="F12" s="28"/>
    </row>
    <row r="13" spans="1:10" x14ac:dyDescent="0.35">
      <c r="A13" s="54"/>
      <c r="B13" s="54"/>
      <c r="C13" s="28" t="s">
        <v>47</v>
      </c>
      <c r="D13" s="28"/>
      <c r="E13" s="28"/>
      <c r="F13" s="54">
        <v>500000</v>
      </c>
    </row>
    <row r="14" spans="1:10" x14ac:dyDescent="0.35">
      <c r="A14" s="28"/>
      <c r="B14" s="54"/>
      <c r="C14" s="28"/>
      <c r="D14" s="28"/>
      <c r="E14" s="56">
        <f>SUM(E6:E13)</f>
        <v>4200000</v>
      </c>
      <c r="F14" s="57">
        <f>SUM(F6:F13)</f>
        <v>4200000</v>
      </c>
    </row>
    <row r="15" spans="1:10" x14ac:dyDescent="0.35">
      <c r="A15" s="1"/>
      <c r="B15" s="1"/>
    </row>
    <row r="16" spans="1:10" x14ac:dyDescent="0.35">
      <c r="B16" s="1"/>
    </row>
    <row r="17" spans="1:2" x14ac:dyDescent="0.35">
      <c r="A17" s="1"/>
      <c r="B17" s="1"/>
    </row>
    <row r="18" spans="1:2" x14ac:dyDescent="0.35">
      <c r="A18" s="3"/>
      <c r="B18" s="3"/>
    </row>
  </sheetData>
  <mergeCells count="5">
    <mergeCell ref="A1:F1"/>
    <mergeCell ref="A2:F2"/>
    <mergeCell ref="A3:F3"/>
    <mergeCell ref="A4:F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B517-4050-42AE-9CD8-545B5D433130}">
  <dimension ref="A1:D14"/>
  <sheetViews>
    <sheetView tabSelected="1" workbookViewId="0">
      <selection activeCell="G13" sqref="G13"/>
    </sheetView>
  </sheetViews>
  <sheetFormatPr defaultRowHeight="14.5" x14ac:dyDescent="0.35"/>
  <cols>
    <col min="2" max="2" width="17.26953125" customWidth="1"/>
    <col min="3" max="4" width="20.6328125" customWidth="1"/>
  </cols>
  <sheetData>
    <row r="1" spans="1:4" x14ac:dyDescent="0.35">
      <c r="A1" s="23" t="s">
        <v>0</v>
      </c>
      <c r="B1" s="23"/>
      <c r="C1" s="23"/>
      <c r="D1" s="23"/>
    </row>
    <row r="2" spans="1:4" x14ac:dyDescent="0.35">
      <c r="A2" s="23" t="s">
        <v>28</v>
      </c>
      <c r="B2" s="23"/>
      <c r="C2" s="23"/>
      <c r="D2" s="23"/>
    </row>
    <row r="3" spans="1:4" x14ac:dyDescent="0.35">
      <c r="A3" s="23" t="s">
        <v>29</v>
      </c>
      <c r="B3" s="23"/>
      <c r="C3" s="23"/>
      <c r="D3" s="23"/>
    </row>
    <row r="4" spans="1:4" x14ac:dyDescent="0.35">
      <c r="A4" s="24" t="s">
        <v>30</v>
      </c>
      <c r="B4" s="25"/>
      <c r="C4" s="12"/>
      <c r="D4" s="58"/>
    </row>
    <row r="5" spans="1:4" x14ac:dyDescent="0.35">
      <c r="A5" s="17" t="s">
        <v>20</v>
      </c>
      <c r="B5" s="18"/>
      <c r="C5" s="30"/>
      <c r="D5" s="59">
        <v>12000000</v>
      </c>
    </row>
    <row r="6" spans="1:4" x14ac:dyDescent="0.35">
      <c r="A6" s="17"/>
      <c r="B6" s="18"/>
      <c r="C6" s="30"/>
      <c r="D6" s="60"/>
    </row>
    <row r="7" spans="1:4" x14ac:dyDescent="0.35">
      <c r="A7" s="21" t="s">
        <v>31</v>
      </c>
      <c r="B7" s="22"/>
      <c r="C7" s="30"/>
      <c r="D7" s="60"/>
    </row>
    <row r="8" spans="1:4" x14ac:dyDescent="0.35">
      <c r="A8" s="17" t="s">
        <v>21</v>
      </c>
      <c r="B8" s="18"/>
      <c r="C8" s="61">
        <v>4200000</v>
      </c>
      <c r="D8" s="60"/>
    </row>
    <row r="9" spans="1:4" x14ac:dyDescent="0.35">
      <c r="A9" s="17" t="s">
        <v>22</v>
      </c>
      <c r="B9" s="18"/>
      <c r="C9" s="62">
        <v>3500000</v>
      </c>
      <c r="D9" s="60"/>
    </row>
    <row r="10" spans="1:4" x14ac:dyDescent="0.35">
      <c r="A10" s="17" t="s">
        <v>32</v>
      </c>
      <c r="B10" s="18"/>
      <c r="C10" s="62">
        <v>800000</v>
      </c>
      <c r="D10" s="60"/>
    </row>
    <row r="11" spans="1:4" x14ac:dyDescent="0.35">
      <c r="A11" s="17" t="s">
        <v>24</v>
      </c>
      <c r="B11" s="18"/>
      <c r="C11" s="61">
        <v>500000</v>
      </c>
      <c r="D11" s="60"/>
    </row>
    <row r="12" spans="1:4" x14ac:dyDescent="0.35">
      <c r="A12" s="17" t="s">
        <v>27</v>
      </c>
      <c r="B12" s="18"/>
      <c r="C12" s="61">
        <v>500000</v>
      </c>
      <c r="D12" s="63"/>
    </row>
    <row r="13" spans="1:4" x14ac:dyDescent="0.35">
      <c r="A13" s="17" t="s">
        <v>33</v>
      </c>
      <c r="B13" s="18"/>
      <c r="C13" s="30"/>
      <c r="D13" s="63">
        <f>SUM(C8:C12)</f>
        <v>9500000</v>
      </c>
    </row>
    <row r="14" spans="1:4" x14ac:dyDescent="0.35">
      <c r="A14" s="19" t="s">
        <v>34</v>
      </c>
      <c r="B14" s="20"/>
      <c r="C14" s="64"/>
      <c r="D14" s="65">
        <f>(D5-D13)</f>
        <v>2500000</v>
      </c>
    </row>
  </sheetData>
  <mergeCells count="14">
    <mergeCell ref="A6:B6"/>
    <mergeCell ref="A1:D1"/>
    <mergeCell ref="A2:D2"/>
    <mergeCell ref="A3:D3"/>
    <mergeCell ref="A4:B4"/>
    <mergeCell ref="A5:B5"/>
    <mergeCell ref="A13:B13"/>
    <mergeCell ref="A14:B14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68BC-5F18-4815-9056-F226C7AC819C}">
  <dimension ref="A1:L23"/>
  <sheetViews>
    <sheetView zoomScale="70" zoomScaleNormal="70" workbookViewId="0">
      <selection activeCell="L19" sqref="L19"/>
    </sheetView>
  </sheetViews>
  <sheetFormatPr defaultRowHeight="14.5" x14ac:dyDescent="0.35"/>
  <cols>
    <col min="2" max="2" width="25.90625" customWidth="1"/>
    <col min="3" max="4" width="20.6328125" customWidth="1"/>
    <col min="5" max="5" width="20.54296875" customWidth="1"/>
    <col min="6" max="8" width="20.6328125" customWidth="1"/>
    <col min="9" max="11" width="20.7265625" customWidth="1"/>
    <col min="12" max="12" width="20.6328125" customWidth="1"/>
  </cols>
  <sheetData>
    <row r="1" spans="1:12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3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8.5" customHeight="1" x14ac:dyDescent="0.35">
      <c r="A4" s="26" t="s">
        <v>3</v>
      </c>
      <c r="B4" s="26" t="s">
        <v>4</v>
      </c>
      <c r="C4" s="26" t="s">
        <v>5</v>
      </c>
      <c r="D4" s="26"/>
      <c r="E4" s="26" t="s">
        <v>8</v>
      </c>
      <c r="F4" s="26"/>
      <c r="G4" s="26" t="s">
        <v>9</v>
      </c>
      <c r="H4" s="26"/>
      <c r="I4" s="26" t="s">
        <v>10</v>
      </c>
      <c r="J4" s="26"/>
      <c r="K4" s="26" t="s">
        <v>11</v>
      </c>
      <c r="L4" s="26"/>
    </row>
    <row r="5" spans="1:12" x14ac:dyDescent="0.35">
      <c r="A5" s="26"/>
      <c r="B5" s="26"/>
      <c r="C5" s="4" t="s">
        <v>6</v>
      </c>
      <c r="D5" s="4" t="s">
        <v>7</v>
      </c>
      <c r="E5" s="4" t="s">
        <v>6</v>
      </c>
      <c r="F5" s="4" t="s">
        <v>7</v>
      </c>
      <c r="G5" s="4" t="s">
        <v>6</v>
      </c>
      <c r="H5" s="4" t="s">
        <v>7</v>
      </c>
      <c r="I5" s="4" t="s">
        <v>6</v>
      </c>
      <c r="J5" s="4" t="s">
        <v>7</v>
      </c>
      <c r="K5" s="4" t="s">
        <v>6</v>
      </c>
      <c r="L5" s="4" t="s">
        <v>7</v>
      </c>
    </row>
    <row r="6" spans="1:12" x14ac:dyDescent="0.35">
      <c r="A6" s="5"/>
      <c r="B6" s="5" t="s">
        <v>12</v>
      </c>
      <c r="C6" s="6">
        <v>10000000</v>
      </c>
      <c r="D6" s="6"/>
      <c r="E6" s="5"/>
      <c r="F6" s="5"/>
      <c r="G6" s="7">
        <v>10000000</v>
      </c>
      <c r="H6" s="5"/>
      <c r="I6" s="5"/>
      <c r="J6" s="5"/>
      <c r="K6" s="6">
        <v>10000000</v>
      </c>
      <c r="L6" s="5"/>
    </row>
    <row r="7" spans="1:12" x14ac:dyDescent="0.35">
      <c r="A7" s="5"/>
      <c r="B7" s="5" t="s">
        <v>13</v>
      </c>
      <c r="C7" s="6">
        <v>7500000</v>
      </c>
      <c r="D7" s="6"/>
      <c r="E7" s="5"/>
      <c r="F7" s="5"/>
      <c r="G7" s="7">
        <v>7500000</v>
      </c>
      <c r="H7" s="5"/>
      <c r="I7" s="5"/>
      <c r="J7" s="5"/>
      <c r="K7" s="6">
        <v>7500000</v>
      </c>
      <c r="L7" s="5"/>
    </row>
    <row r="8" spans="1:12" x14ac:dyDescent="0.35">
      <c r="A8" s="5"/>
      <c r="B8" s="5" t="s">
        <v>14</v>
      </c>
      <c r="C8" s="6">
        <v>5000000</v>
      </c>
      <c r="D8" s="6"/>
      <c r="E8" s="5"/>
      <c r="F8" s="8">
        <v>500000</v>
      </c>
      <c r="G8" s="7">
        <v>4500000</v>
      </c>
      <c r="H8" s="5"/>
      <c r="I8" s="5"/>
      <c r="J8" s="5"/>
      <c r="K8" s="6">
        <v>4500000</v>
      </c>
      <c r="L8" s="5"/>
    </row>
    <row r="9" spans="1:12" x14ac:dyDescent="0.35">
      <c r="A9" s="5"/>
      <c r="B9" s="5" t="s">
        <v>15</v>
      </c>
      <c r="C9" s="6">
        <v>20000000</v>
      </c>
      <c r="D9" s="6"/>
      <c r="E9" s="5"/>
      <c r="F9" s="8"/>
      <c r="G9" s="7">
        <v>20000000</v>
      </c>
      <c r="H9" s="5"/>
      <c r="I9" s="5"/>
      <c r="J9" s="5"/>
      <c r="K9" s="6">
        <v>20000000</v>
      </c>
      <c r="L9" s="5"/>
    </row>
    <row r="10" spans="1:12" x14ac:dyDescent="0.35">
      <c r="A10" s="5"/>
      <c r="B10" s="5" t="s">
        <v>16</v>
      </c>
      <c r="C10" s="6"/>
      <c r="D10" s="6"/>
      <c r="E10" s="5"/>
      <c r="F10" s="8">
        <v>2000000</v>
      </c>
      <c r="G10" s="5"/>
      <c r="H10" s="8">
        <v>2000000</v>
      </c>
      <c r="I10" s="5"/>
      <c r="J10" s="5"/>
      <c r="K10" s="5"/>
      <c r="L10" s="8">
        <v>2000000</v>
      </c>
    </row>
    <row r="11" spans="1:12" x14ac:dyDescent="0.35">
      <c r="A11" s="5"/>
      <c r="B11" s="5" t="s">
        <v>17</v>
      </c>
      <c r="C11" s="6"/>
      <c r="D11" s="6">
        <v>4000000</v>
      </c>
      <c r="E11" s="5"/>
      <c r="F11" s="8"/>
      <c r="G11" s="5"/>
      <c r="H11" s="6">
        <v>4000000</v>
      </c>
      <c r="I11" s="5"/>
      <c r="J11" s="5"/>
      <c r="K11" s="5"/>
      <c r="L11" s="6">
        <v>4000000</v>
      </c>
    </row>
    <row r="12" spans="1:12" x14ac:dyDescent="0.35">
      <c r="A12" s="5"/>
      <c r="B12" s="5" t="s">
        <v>18</v>
      </c>
      <c r="C12" s="6"/>
      <c r="D12" s="6"/>
      <c r="E12" s="5"/>
      <c r="F12" s="8">
        <v>1200000</v>
      </c>
      <c r="G12" s="5"/>
      <c r="H12" s="8">
        <v>1200000</v>
      </c>
      <c r="I12" s="5"/>
      <c r="J12" s="5"/>
      <c r="K12" s="5"/>
      <c r="L12" s="8">
        <v>1200000</v>
      </c>
    </row>
    <row r="13" spans="1:12" x14ac:dyDescent="0.35">
      <c r="A13" s="5"/>
      <c r="B13" s="5" t="s">
        <v>19</v>
      </c>
      <c r="C13" s="6"/>
      <c r="D13" s="6">
        <v>31800000</v>
      </c>
      <c r="E13" s="5"/>
      <c r="F13" s="8"/>
      <c r="G13" s="5"/>
      <c r="H13" s="6">
        <v>31800000</v>
      </c>
      <c r="I13" s="5"/>
      <c r="J13" s="5"/>
      <c r="K13" s="5"/>
      <c r="L13" s="6">
        <v>31800000</v>
      </c>
    </row>
    <row r="14" spans="1:12" x14ac:dyDescent="0.35">
      <c r="A14" s="5"/>
      <c r="B14" s="5" t="s">
        <v>20</v>
      </c>
      <c r="C14" s="6"/>
      <c r="D14" s="6">
        <v>12000000</v>
      </c>
      <c r="E14" s="5"/>
      <c r="F14" s="8"/>
      <c r="G14" s="5"/>
      <c r="H14" s="6">
        <v>12000000</v>
      </c>
      <c r="I14" s="5"/>
      <c r="J14" s="6">
        <v>12000000</v>
      </c>
      <c r="K14" s="5"/>
      <c r="L14" s="6"/>
    </row>
    <row r="15" spans="1:12" x14ac:dyDescent="0.35">
      <c r="A15" s="5"/>
      <c r="B15" s="5" t="s">
        <v>21</v>
      </c>
      <c r="C15" s="6">
        <v>3000000</v>
      </c>
      <c r="D15" s="6"/>
      <c r="E15" s="8">
        <v>1200000</v>
      </c>
      <c r="F15" s="8"/>
      <c r="G15" s="8">
        <v>4200000</v>
      </c>
      <c r="H15" s="5"/>
      <c r="I15" s="8">
        <v>4200000</v>
      </c>
      <c r="J15" s="5"/>
      <c r="K15" s="5"/>
      <c r="L15" s="5"/>
    </row>
    <row r="16" spans="1:12" x14ac:dyDescent="0.35">
      <c r="A16" s="5"/>
      <c r="B16" s="5" t="s">
        <v>22</v>
      </c>
      <c r="C16" s="6">
        <v>1500000</v>
      </c>
      <c r="D16" s="6"/>
      <c r="E16" s="8">
        <v>2000000</v>
      </c>
      <c r="F16" s="8"/>
      <c r="G16" s="6">
        <v>3500000</v>
      </c>
      <c r="H16" s="5"/>
      <c r="I16" s="6">
        <v>3500000</v>
      </c>
      <c r="J16" s="5"/>
      <c r="K16" s="5"/>
      <c r="L16" s="5"/>
    </row>
    <row r="17" spans="1:12" x14ac:dyDescent="0.35">
      <c r="A17" s="5"/>
      <c r="B17" s="5" t="s">
        <v>23</v>
      </c>
      <c r="C17" s="6">
        <v>800000</v>
      </c>
      <c r="D17" s="6"/>
      <c r="E17" s="5"/>
      <c r="F17" s="8"/>
      <c r="G17" s="6">
        <v>800000</v>
      </c>
      <c r="H17" s="5"/>
      <c r="I17" s="6">
        <v>800000</v>
      </c>
      <c r="J17" s="5"/>
      <c r="K17" s="5"/>
      <c r="L17" s="5"/>
    </row>
    <row r="18" spans="1:12" x14ac:dyDescent="0.35">
      <c r="A18" s="5"/>
      <c r="B18" s="5" t="s">
        <v>24</v>
      </c>
      <c r="C18" s="6"/>
      <c r="D18" s="6"/>
      <c r="E18" s="8">
        <v>500000</v>
      </c>
      <c r="F18" s="8"/>
      <c r="G18" s="8">
        <v>500000</v>
      </c>
      <c r="H18" s="5"/>
      <c r="I18" s="8">
        <v>500000</v>
      </c>
      <c r="J18" s="5"/>
      <c r="K18" s="5"/>
      <c r="L18" s="5"/>
    </row>
    <row r="19" spans="1:12" x14ac:dyDescent="0.35">
      <c r="A19" s="5"/>
      <c r="B19" s="5" t="s">
        <v>25</v>
      </c>
      <c r="C19" s="5"/>
      <c r="D19" s="5"/>
      <c r="E19" s="5"/>
      <c r="F19" s="8">
        <v>500000</v>
      </c>
      <c r="G19" s="5"/>
      <c r="H19" s="8">
        <v>500000</v>
      </c>
      <c r="I19" s="5"/>
      <c r="J19" s="8"/>
      <c r="K19" s="5"/>
      <c r="L19" s="8">
        <v>500000</v>
      </c>
    </row>
    <row r="20" spans="1:12" x14ac:dyDescent="0.35">
      <c r="A20" s="5"/>
      <c r="B20" s="5" t="s">
        <v>27</v>
      </c>
      <c r="C20" s="5"/>
      <c r="D20" s="5"/>
      <c r="E20" s="8">
        <v>500000</v>
      </c>
      <c r="F20" s="8"/>
      <c r="G20" s="8">
        <v>500000</v>
      </c>
      <c r="H20" s="5"/>
      <c r="I20" s="8">
        <v>500000</v>
      </c>
      <c r="J20" s="5"/>
      <c r="K20" s="5"/>
      <c r="L20" s="5"/>
    </row>
    <row r="21" spans="1:12" x14ac:dyDescent="0.35">
      <c r="A21" s="5"/>
      <c r="B21" s="9" t="s">
        <v>26</v>
      </c>
      <c r="C21" s="10">
        <f t="shared" ref="C21:I21" si="0">SUM(C6:C20)</f>
        <v>47800000</v>
      </c>
      <c r="D21" s="10">
        <f t="shared" si="0"/>
        <v>47800000</v>
      </c>
      <c r="E21" s="10">
        <f t="shared" si="0"/>
        <v>4200000</v>
      </c>
      <c r="F21" s="10">
        <f t="shared" si="0"/>
        <v>4200000</v>
      </c>
      <c r="G21" s="10">
        <f t="shared" si="0"/>
        <v>51500000</v>
      </c>
      <c r="H21" s="10">
        <f t="shared" si="0"/>
        <v>51500000</v>
      </c>
      <c r="I21" s="10">
        <f t="shared" si="0"/>
        <v>9500000</v>
      </c>
      <c r="J21" s="10">
        <v>12000000</v>
      </c>
      <c r="K21" s="10">
        <f>SUM(K6:K20)</f>
        <v>42000000</v>
      </c>
      <c r="L21" s="10">
        <f>SUM(L6:L20)</f>
        <v>39500000</v>
      </c>
    </row>
    <row r="22" spans="1:12" x14ac:dyDescent="0.35">
      <c r="B22" s="2"/>
      <c r="C22" s="2"/>
      <c r="D22" s="2"/>
      <c r="E22" s="2"/>
      <c r="F22" s="2"/>
      <c r="G22" s="2"/>
      <c r="H22" s="2"/>
      <c r="I22" s="11">
        <v>2500000</v>
      </c>
      <c r="J22" s="9"/>
      <c r="K22" s="9"/>
      <c r="L22" s="11">
        <v>2500000</v>
      </c>
    </row>
    <row r="23" spans="1:12" x14ac:dyDescent="0.35">
      <c r="B23" s="2"/>
      <c r="C23" s="2"/>
      <c r="D23" s="2"/>
      <c r="E23" s="2"/>
      <c r="F23" s="2"/>
      <c r="G23" s="2"/>
      <c r="H23" s="2"/>
      <c r="I23" s="10">
        <v>12000000</v>
      </c>
      <c r="J23" s="10">
        <v>12000000</v>
      </c>
      <c r="K23" s="10">
        <f>SUM(K21:K22)</f>
        <v>42000000</v>
      </c>
      <c r="L23" s="10">
        <f>SUM(L21:L22)</f>
        <v>42000000</v>
      </c>
    </row>
  </sheetData>
  <mergeCells count="10">
    <mergeCell ref="A4:A5"/>
    <mergeCell ref="A1:L1"/>
    <mergeCell ref="A2:L2"/>
    <mergeCell ref="A3:L3"/>
    <mergeCell ref="C4:D4"/>
    <mergeCell ref="E4:F4"/>
    <mergeCell ref="G4:H4"/>
    <mergeCell ref="I4:J4"/>
    <mergeCell ref="K4:L4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3DBE-52B2-48A3-8D22-48282BE41293}">
  <dimension ref="A1:J46"/>
  <sheetViews>
    <sheetView topLeftCell="A5" zoomScale="80" zoomScaleNormal="80" workbookViewId="0">
      <selection activeCell="H33" sqref="H33"/>
    </sheetView>
  </sheetViews>
  <sheetFormatPr defaultRowHeight="14.5" x14ac:dyDescent="0.35"/>
  <cols>
    <col min="1" max="1" width="25.36328125" customWidth="1"/>
    <col min="2" max="2" width="20.81640625" customWidth="1"/>
    <col min="3" max="4" width="20.7265625" customWidth="1"/>
  </cols>
  <sheetData>
    <row r="1" spans="1:10" x14ac:dyDescent="0.35">
      <c r="A1" s="23" t="s">
        <v>0</v>
      </c>
      <c r="B1" s="23"/>
      <c r="C1" s="23"/>
      <c r="D1" s="23"/>
    </row>
    <row r="2" spans="1:10" x14ac:dyDescent="0.35">
      <c r="A2" s="23" t="s">
        <v>48</v>
      </c>
      <c r="B2" s="23"/>
      <c r="C2" s="23"/>
      <c r="D2" s="23"/>
    </row>
    <row r="3" spans="1:10" x14ac:dyDescent="0.35">
      <c r="A3" s="23" t="s">
        <v>49</v>
      </c>
      <c r="B3" s="23"/>
      <c r="C3" s="23"/>
      <c r="D3" s="23"/>
    </row>
    <row r="4" spans="1:10" ht="15.5" x14ac:dyDescent="0.35">
      <c r="A4" s="39" t="s">
        <v>71</v>
      </c>
      <c r="B4" s="34"/>
      <c r="C4" s="34"/>
      <c r="D4" s="34"/>
    </row>
    <row r="5" spans="1:10" ht="15.5" x14ac:dyDescent="0.35">
      <c r="A5" s="39" t="s">
        <v>51</v>
      </c>
      <c r="B5" s="34"/>
      <c r="C5" s="34"/>
      <c r="D5" s="34"/>
    </row>
    <row r="6" spans="1:10" ht="15.5" x14ac:dyDescent="0.35">
      <c r="A6" s="31" t="s">
        <v>4</v>
      </c>
      <c r="B6" s="31"/>
      <c r="C6" s="31"/>
      <c r="D6" s="31"/>
    </row>
    <row r="7" spans="1:10" ht="15.5" x14ac:dyDescent="0.35">
      <c r="A7" s="31" t="s">
        <v>12</v>
      </c>
      <c r="B7" s="31">
        <v>10000000</v>
      </c>
      <c r="C7" s="31"/>
      <c r="D7" s="31"/>
    </row>
    <row r="8" spans="1:10" ht="15.5" x14ac:dyDescent="0.35">
      <c r="A8" s="31" t="s">
        <v>13</v>
      </c>
      <c r="B8" s="31">
        <v>7500000</v>
      </c>
      <c r="C8" s="31"/>
      <c r="D8" s="31"/>
    </row>
    <row r="9" spans="1:10" ht="15.5" x14ac:dyDescent="0.35">
      <c r="A9" s="31" t="s">
        <v>25</v>
      </c>
      <c r="B9" s="31"/>
      <c r="C9" s="31">
        <v>500000</v>
      </c>
      <c r="D9" s="31"/>
      <c r="G9" s="13"/>
      <c r="H9" s="13"/>
      <c r="I9" s="15"/>
      <c r="J9" s="1"/>
    </row>
    <row r="10" spans="1:10" ht="15.5" x14ac:dyDescent="0.35">
      <c r="A10" s="31" t="s">
        <v>14</v>
      </c>
      <c r="B10" s="31">
        <v>4500000</v>
      </c>
      <c r="C10" s="31"/>
      <c r="D10" s="31"/>
      <c r="G10" s="14"/>
      <c r="H10" s="14"/>
      <c r="J10" s="1"/>
    </row>
    <row r="11" spans="1:10" ht="15.5" x14ac:dyDescent="0.35">
      <c r="A11" s="31" t="s">
        <v>52</v>
      </c>
      <c r="B11" s="31"/>
      <c r="C11" s="31"/>
      <c r="D11" s="32">
        <v>21500000</v>
      </c>
    </row>
    <row r="12" spans="1:10" ht="15.5" x14ac:dyDescent="0.35">
      <c r="A12" s="38"/>
      <c r="B12" s="38"/>
      <c r="C12" s="38"/>
      <c r="D12" s="38"/>
    </row>
    <row r="13" spans="1:10" ht="15.5" x14ac:dyDescent="0.35">
      <c r="A13" s="40" t="s">
        <v>53</v>
      </c>
      <c r="B13" s="41"/>
      <c r="C13" s="41"/>
      <c r="D13" s="42"/>
    </row>
    <row r="14" spans="1:10" ht="15.5" x14ac:dyDescent="0.35">
      <c r="A14" s="31" t="s">
        <v>15</v>
      </c>
      <c r="B14" s="31">
        <v>20000000</v>
      </c>
      <c r="C14" s="31"/>
      <c r="D14" s="31"/>
    </row>
    <row r="15" spans="1:10" ht="15.5" x14ac:dyDescent="0.35">
      <c r="A15" s="31" t="s">
        <v>54</v>
      </c>
      <c r="B15" s="31"/>
      <c r="C15" s="31">
        <v>2000000</v>
      </c>
      <c r="D15" s="31"/>
    </row>
    <row r="16" spans="1:10" ht="15.5" x14ac:dyDescent="0.35">
      <c r="A16" s="31" t="s">
        <v>55</v>
      </c>
      <c r="B16" s="31"/>
      <c r="C16" s="31"/>
      <c r="D16" s="32">
        <v>18000000</v>
      </c>
    </row>
    <row r="17" spans="1:4" ht="15.5" x14ac:dyDescent="0.35">
      <c r="A17" s="31" t="s">
        <v>56</v>
      </c>
      <c r="B17" s="31"/>
      <c r="C17" s="31"/>
      <c r="D17" s="33">
        <v>39500000</v>
      </c>
    </row>
    <row r="18" spans="1:4" ht="15.5" x14ac:dyDescent="0.35">
      <c r="A18" s="34"/>
      <c r="B18" s="34"/>
      <c r="C18" s="34"/>
      <c r="D18" s="34"/>
    </row>
    <row r="19" spans="1:4" ht="15.5" x14ac:dyDescent="0.35">
      <c r="A19" s="39" t="s">
        <v>57</v>
      </c>
      <c r="B19" s="34"/>
      <c r="C19" s="34"/>
      <c r="D19" s="34"/>
    </row>
    <row r="20" spans="1:4" ht="15.5" x14ac:dyDescent="0.35">
      <c r="A20" s="31" t="s">
        <v>17</v>
      </c>
      <c r="B20" s="31"/>
      <c r="C20" s="31">
        <v>4000000</v>
      </c>
      <c r="D20" s="31"/>
    </row>
    <row r="21" spans="1:4" ht="15.5" x14ac:dyDescent="0.35">
      <c r="A21" s="31" t="s">
        <v>58</v>
      </c>
      <c r="B21" s="31"/>
      <c r="C21" s="31">
        <v>1200000</v>
      </c>
      <c r="D21" s="31"/>
    </row>
    <row r="22" spans="1:4" ht="15.5" x14ac:dyDescent="0.35">
      <c r="A22" s="31" t="s">
        <v>59</v>
      </c>
      <c r="B22" s="31"/>
      <c r="C22" s="31"/>
      <c r="D22" s="31">
        <v>5200000</v>
      </c>
    </row>
    <row r="23" spans="1:4" ht="15.5" x14ac:dyDescent="0.35">
      <c r="A23" s="31"/>
      <c r="B23" s="31"/>
      <c r="C23" s="31"/>
      <c r="D23" s="31"/>
    </row>
    <row r="24" spans="1:4" ht="15.5" x14ac:dyDescent="0.35">
      <c r="A24" s="29" t="s">
        <v>60</v>
      </c>
      <c r="B24" s="36"/>
      <c r="C24" s="36"/>
      <c r="D24" s="37"/>
    </row>
    <row r="25" spans="1:4" ht="15.5" x14ac:dyDescent="0.35">
      <c r="A25" s="31" t="s">
        <v>19</v>
      </c>
      <c r="B25" s="31"/>
      <c r="C25" s="31">
        <v>31800000</v>
      </c>
      <c r="D25" s="31"/>
    </row>
    <row r="26" spans="1:4" ht="15.5" x14ac:dyDescent="0.35">
      <c r="A26" s="31" t="s">
        <v>50</v>
      </c>
      <c r="B26" s="31"/>
      <c r="C26" s="31">
        <v>2500000</v>
      </c>
      <c r="D26" s="31"/>
    </row>
    <row r="27" spans="1:4" ht="15.5" x14ac:dyDescent="0.35">
      <c r="A27" s="31"/>
      <c r="B27" s="31"/>
      <c r="C27" s="31"/>
      <c r="D27" s="31">
        <v>34300000</v>
      </c>
    </row>
    <row r="28" spans="1:4" ht="15.5" x14ac:dyDescent="0.35">
      <c r="A28" s="43" t="s">
        <v>61</v>
      </c>
      <c r="B28" s="31"/>
      <c r="C28" s="31"/>
      <c r="D28" s="33">
        <v>39500000</v>
      </c>
    </row>
    <row r="29" spans="1:4" ht="15.5" x14ac:dyDescent="0.35">
      <c r="A29" s="34"/>
      <c r="B29" s="34"/>
      <c r="C29" s="34"/>
      <c r="D29" s="34"/>
    </row>
    <row r="30" spans="1:4" ht="15.5" x14ac:dyDescent="0.35">
      <c r="A30" s="34"/>
      <c r="B30" s="34"/>
      <c r="C30" s="34"/>
      <c r="D30" s="34"/>
    </row>
    <row r="31" spans="1:4" ht="15.5" x14ac:dyDescent="0.35">
      <c r="A31" s="39" t="s">
        <v>62</v>
      </c>
      <c r="B31" s="34"/>
      <c r="C31" s="34"/>
      <c r="D31" s="34"/>
    </row>
    <row r="32" spans="1:4" ht="15.5" x14ac:dyDescent="0.35">
      <c r="A32" s="44" t="s">
        <v>63</v>
      </c>
      <c r="B32" s="45"/>
      <c r="C32" s="45"/>
      <c r="D32" s="46"/>
    </row>
    <row r="33" spans="1:7" ht="15.5" x14ac:dyDescent="0.35">
      <c r="A33" s="31" t="s">
        <v>20</v>
      </c>
      <c r="B33" s="31"/>
      <c r="C33" s="31">
        <v>12000000</v>
      </c>
      <c r="D33" s="31"/>
    </row>
    <row r="34" spans="1:7" ht="15.5" x14ac:dyDescent="0.35">
      <c r="A34" s="31" t="s">
        <v>64</v>
      </c>
      <c r="B34" s="31"/>
      <c r="C34" s="31"/>
      <c r="D34" s="31">
        <v>12000000</v>
      </c>
    </row>
    <row r="35" spans="1:7" ht="15.5" x14ac:dyDescent="0.35">
      <c r="A35" s="31"/>
      <c r="B35" s="31"/>
      <c r="C35" s="31"/>
      <c r="D35" s="31"/>
    </row>
    <row r="36" spans="1:7" ht="15.5" x14ac:dyDescent="0.35">
      <c r="A36" s="44" t="s">
        <v>65</v>
      </c>
      <c r="B36" s="45"/>
      <c r="C36" s="45"/>
      <c r="D36" s="46"/>
    </row>
    <row r="37" spans="1:7" ht="15.5" x14ac:dyDescent="0.35">
      <c r="A37" s="31" t="s">
        <v>21</v>
      </c>
      <c r="B37" s="31"/>
      <c r="C37" s="31">
        <v>4200000</v>
      </c>
      <c r="D37" s="31"/>
    </row>
    <row r="38" spans="1:7" ht="15.5" x14ac:dyDescent="0.35">
      <c r="A38" s="31" t="s">
        <v>66</v>
      </c>
      <c r="B38" s="31"/>
      <c r="C38" s="31">
        <v>3500000</v>
      </c>
      <c r="D38" s="31"/>
    </row>
    <row r="39" spans="1:7" ht="15.5" x14ac:dyDescent="0.35">
      <c r="A39" s="31" t="s">
        <v>24</v>
      </c>
      <c r="B39" s="31"/>
      <c r="C39" s="31">
        <v>500000</v>
      </c>
      <c r="D39" s="31"/>
    </row>
    <row r="40" spans="1:7" ht="15.5" x14ac:dyDescent="0.35">
      <c r="A40" s="31" t="s">
        <v>67</v>
      </c>
      <c r="B40" s="31"/>
      <c r="C40" s="31">
        <v>800000</v>
      </c>
      <c r="D40" s="31"/>
    </row>
    <row r="41" spans="1:7" ht="15.5" x14ac:dyDescent="0.35">
      <c r="A41" s="31" t="s">
        <v>27</v>
      </c>
      <c r="B41" s="31"/>
      <c r="C41" s="31">
        <v>500000</v>
      </c>
      <c r="D41" s="31"/>
    </row>
    <row r="42" spans="1:7" ht="15.5" x14ac:dyDescent="0.35">
      <c r="A42" s="43" t="s">
        <v>68</v>
      </c>
      <c r="B42" s="31"/>
      <c r="C42" s="31"/>
      <c r="D42" s="31">
        <v>9500000</v>
      </c>
    </row>
    <row r="43" spans="1:7" ht="15.5" x14ac:dyDescent="0.35">
      <c r="A43" s="43" t="s">
        <v>69</v>
      </c>
      <c r="B43" s="31"/>
      <c r="C43" s="31"/>
      <c r="D43" s="35">
        <v>2500000</v>
      </c>
    </row>
    <row r="44" spans="1:7" ht="15.5" x14ac:dyDescent="0.35">
      <c r="A44" s="34"/>
      <c r="B44" s="34"/>
      <c r="C44" s="34"/>
      <c r="D44" s="34"/>
    </row>
    <row r="45" spans="1:7" ht="15.5" x14ac:dyDescent="0.35">
      <c r="A45" s="34"/>
      <c r="B45" s="34"/>
      <c r="C45" s="34"/>
      <c r="D45" s="34"/>
    </row>
    <row r="46" spans="1:7" ht="15.5" x14ac:dyDescent="0.35">
      <c r="A46" s="47" t="s">
        <v>70</v>
      </c>
      <c r="B46" s="47"/>
      <c r="C46" s="47"/>
      <c r="D46" s="47"/>
      <c r="E46" s="48"/>
      <c r="F46" s="48"/>
      <c r="G46" s="48"/>
    </row>
  </sheetData>
  <mergeCells count="7">
    <mergeCell ref="A36:D36"/>
    <mergeCell ref="A13:D13"/>
    <mergeCell ref="A24:D24"/>
    <mergeCell ref="A32:D32"/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AJP</vt:lpstr>
      <vt:lpstr>LABA RUGI</vt:lpstr>
      <vt:lpstr>NERACA LAJUR</vt:lpstr>
      <vt:lpstr>LAP. NERACA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useri3_lenovo@outlook.com</dc:creator>
  <cp:lastModifiedBy>useri3_lenovo@outlook.com</cp:lastModifiedBy>
  <dcterms:created xsi:type="dcterms:W3CDTF">2025-09-30T13:23:29Z</dcterms:created>
  <dcterms:modified xsi:type="dcterms:W3CDTF">2025-10-04T00:15:09Z</dcterms:modified>
</cp:coreProperties>
</file>