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FADLI\"/>
    </mc:Choice>
  </mc:AlternateContent>
  <xr:revisionPtr revIDLastSave="0" documentId="8_{3F18ADC3-7361-4A34-92D8-CC1A21521AE3}" xr6:coauthVersionLast="47" xr6:coauthVersionMax="47" xr10:uidLastSave="{00000000-0000-0000-0000-000000000000}"/>
  <bookViews>
    <workbookView xWindow="-120" yWindow="-120" windowWidth="20730" windowHeight="11040" activeTab="2" xr2:uid="{EDD136E0-00A3-472E-9D6B-95A2551D6466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E16" i="2"/>
  <c r="D16" i="2"/>
  <c r="B16" i="2"/>
  <c r="J15" i="2"/>
  <c r="J14" i="2"/>
  <c r="J16" i="2" s="1"/>
  <c r="G14" i="2"/>
  <c r="J13" i="2"/>
  <c r="J12" i="2"/>
  <c r="D12" i="2"/>
  <c r="E11" i="2"/>
  <c r="G10" i="2"/>
  <c r="J9" i="2"/>
  <c r="G9" i="2"/>
  <c r="G11" i="2" s="1"/>
  <c r="G16" i="2" s="1"/>
  <c r="J8" i="2"/>
  <c r="D7" i="2"/>
  <c r="J6" i="2"/>
  <c r="B20" i="1"/>
  <c r="D19" i="1"/>
  <c r="D18" i="1"/>
  <c r="C13" i="1"/>
  <c r="E12" i="1"/>
  <c r="E11" i="1"/>
  <c r="E10" i="1"/>
  <c r="E13" i="1" l="1"/>
  <c r="D20" i="1"/>
</calcChain>
</file>

<file path=xl/sharedStrings.xml><?xml version="1.0" encoding="utf-8"?>
<sst xmlns="http://schemas.openxmlformats.org/spreadsheetml/2006/main" count="67" uniqueCount="47">
  <si>
    <t>Tanggal</t>
  </si>
  <si>
    <t>Keterangan</t>
  </si>
  <si>
    <t>Unit</t>
  </si>
  <si>
    <t>Harga</t>
  </si>
  <si>
    <t>Total</t>
  </si>
  <si>
    <t>Persediaan awal</t>
  </si>
  <si>
    <t>Pembelian</t>
  </si>
  <si>
    <t>Barang tersedia untuk dijual</t>
  </si>
  <si>
    <t>HPP = Barang tersedia untuk dijual- Persediaan akhir</t>
  </si>
  <si>
    <t>Persediaan akhir</t>
  </si>
  <si>
    <t>HPP</t>
  </si>
  <si>
    <t>Harga Pokok Penjualan</t>
  </si>
  <si>
    <t>Saldo</t>
  </si>
  <si>
    <t>HPP Periodik (FIFO)</t>
  </si>
  <si>
    <t xml:space="preserve">HPP Perpetual (FIFO) </t>
  </si>
  <si>
    <t>Kelebihan</t>
  </si>
  <si>
    <t>Kekurangan</t>
  </si>
  <si>
    <t>Biaya pencatatan lebih murah dan sederhana</t>
  </si>
  <si>
    <t>Tidak memberikan informasi persediaan secara real-time</t>
  </si>
  <si>
    <t>Cocok untuk usaha kecil</t>
  </si>
  <si>
    <t>Sulit mengontrol kehilangan atau kerusakan barang</t>
  </si>
  <si>
    <t>Proses administrasi tidak rumit</t>
  </si>
  <si>
    <t>Kurang efisien untuk perusahaan besar</t>
  </si>
  <si>
    <t>Mudah diterapkan</t>
  </si>
  <si>
    <t>Laporan laba rugi bisa kurang akurat sementara waktu</t>
  </si>
  <si>
    <t>Kelemahan</t>
  </si>
  <si>
    <t>Informasi persediaan selalu up to date (real-time)</t>
  </si>
  <si>
    <t>Biaya awal tinggi</t>
  </si>
  <si>
    <t>Kontrol stok lebih baik</t>
  </si>
  <si>
    <t>Memerlukan SDM yang lebih terampil</t>
  </si>
  <si>
    <t>Mendukung analisis penjualan dan pembelian</t>
  </si>
  <si>
    <t>Risiko kesalahan teknis</t>
  </si>
  <si>
    <t>Memudahkan audit dan laporan keuangan</t>
  </si>
  <si>
    <t>Tidak cocok untuk usaha kecil yang masih manual</t>
  </si>
  <si>
    <t>1. Total barang yang tersedia untuk dijual</t>
  </si>
  <si>
    <t xml:space="preserve">2. Nilai Persediaan akhir (200 Unit) </t>
  </si>
  <si>
    <t xml:space="preserve">3. Harga Pokok Penjualan (HPP) </t>
  </si>
  <si>
    <t>PERHITUNGAN HPP SISTEM PERIODIK  (FIFO)</t>
  </si>
  <si>
    <t>SISTEM PERPETUAL  (FIFO)</t>
  </si>
  <si>
    <t xml:space="preserve">PERBBANDINGAN HPP </t>
  </si>
  <si>
    <t xml:space="preserve">HASILNYA SAMA KARENA KEDUA SISTEM TERSEBUT MENGGUNAKAN METODE FIFO, PADA METODE INI JIKA TIDAK ADA PERUBAHAN HARGA MAKA HASILNYA AKAN SAMA  </t>
  </si>
  <si>
    <t>KELEMAHAN DAN KELEBIHAN ANTARA KEDUA SISTEM</t>
  </si>
  <si>
    <t>NAMA : M. FADLI NAHTIAR</t>
  </si>
  <si>
    <t>NPM : 2513031044</t>
  </si>
  <si>
    <t>KELAS : 2025A</t>
  </si>
  <si>
    <t>Perpetual :</t>
  </si>
  <si>
    <t>Periodik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</si>
</sst>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"/>
    <numFmt numFmtId="165" formatCode="&quot;Rp&quot;#,##0"/>
    <numFmt numFmtId="166" formatCode="&quot;Rp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/>
    <xf numFmtId="164" fontId="1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Border="1"/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3" fillId="2" borderId="7" xfId="0" applyFont="1" applyFill="1" applyBorder="1"/>
    <xf numFmtId="0" fontId="1" fillId="0" borderId="7" xfId="0" applyFont="1" applyFill="1" applyBorder="1"/>
    <xf numFmtId="0" fontId="3" fillId="0" borderId="7" xfId="0" applyFont="1" applyFill="1" applyBorder="1"/>
    <xf numFmtId="0" fontId="1" fillId="0" borderId="6" xfId="0" applyFont="1" applyFill="1" applyBorder="1"/>
    <xf numFmtId="0" fontId="3" fillId="0" borderId="6" xfId="0" applyFont="1" applyFill="1" applyBorder="1"/>
    <xf numFmtId="0" fontId="3" fillId="0" borderId="3" xfId="0" applyFont="1" applyFill="1" applyBorder="1"/>
    <xf numFmtId="0" fontId="1" fillId="2" borderId="3" xfId="0" applyFont="1" applyFill="1" applyBorder="1"/>
    <xf numFmtId="0" fontId="4" fillId="0" borderId="1" xfId="0" applyFont="1" applyFill="1" applyBorder="1"/>
    <xf numFmtId="165" fontId="4" fillId="0" borderId="1" xfId="0" applyNumberFormat="1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2" fillId="2" borderId="7" xfId="0" applyFont="1" applyFill="1" applyBorder="1"/>
    <xf numFmtId="166" fontId="1" fillId="0" borderId="7" xfId="0" applyNumberFormat="1" applyFont="1" applyFill="1" applyBorder="1"/>
    <xf numFmtId="165" fontId="4" fillId="0" borderId="7" xfId="0" applyNumberFormat="1" applyFont="1" applyFill="1" applyBorder="1"/>
    <xf numFmtId="0" fontId="1" fillId="2" borderId="7" xfId="0" applyFont="1" applyFill="1" applyBorder="1"/>
    <xf numFmtId="165" fontId="1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1780-BE31-445C-9CBE-5B93D02C32FF}">
  <dimension ref="A1:E28"/>
  <sheetViews>
    <sheetView workbookViewId="0">
      <selection activeCell="F17" sqref="F17"/>
    </sheetView>
  </sheetViews>
  <sheetFormatPr defaultRowHeight="15.75" x14ac:dyDescent="0.25"/>
  <cols>
    <col min="1" max="1" width="22" style="2" customWidth="1"/>
    <col min="2" max="2" width="18.42578125" style="2" customWidth="1"/>
    <col min="3" max="3" width="18.140625" style="2" customWidth="1"/>
    <col min="4" max="4" width="13.140625" style="2" bestFit="1" customWidth="1"/>
    <col min="5" max="5" width="15.42578125" style="2" customWidth="1"/>
    <col min="6" max="16384" width="9.140625" style="2"/>
  </cols>
  <sheetData>
    <row r="1" spans="1:5" x14ac:dyDescent="0.25">
      <c r="A1" s="4" t="s">
        <v>42</v>
      </c>
      <c r="B1" s="10"/>
      <c r="C1" s="4"/>
    </row>
    <row r="2" spans="1:5" x14ac:dyDescent="0.25">
      <c r="A2" s="4" t="s">
        <v>43</v>
      </c>
      <c r="B2" s="10"/>
      <c r="C2" s="4"/>
    </row>
    <row r="3" spans="1:5" x14ac:dyDescent="0.25">
      <c r="A3" s="13" t="s">
        <v>44</v>
      </c>
    </row>
    <row r="5" spans="1:5" x14ac:dyDescent="0.25">
      <c r="B5" s="4" t="s">
        <v>37</v>
      </c>
      <c r="C5" s="4"/>
    </row>
    <row r="7" spans="1:5" x14ac:dyDescent="0.25">
      <c r="A7" s="11" t="s">
        <v>34</v>
      </c>
      <c r="B7" s="11"/>
      <c r="C7" s="11"/>
    </row>
    <row r="9" spans="1:5" x14ac:dyDescent="0.25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</row>
    <row r="10" spans="1:5" x14ac:dyDescent="0.25">
      <c r="A10" s="5">
        <v>45658</v>
      </c>
      <c r="B10" s="6" t="s">
        <v>5</v>
      </c>
      <c r="C10" s="6">
        <v>200</v>
      </c>
      <c r="D10" s="7">
        <v>20000</v>
      </c>
      <c r="E10" s="7">
        <f t="shared" ref="E10:E12" si="0">D10*C10</f>
        <v>4000000</v>
      </c>
    </row>
    <row r="11" spans="1:5" x14ac:dyDescent="0.25">
      <c r="A11" s="5">
        <v>45662</v>
      </c>
      <c r="B11" s="6" t="s">
        <v>6</v>
      </c>
      <c r="C11" s="6">
        <v>300</v>
      </c>
      <c r="D11" s="7">
        <v>22000</v>
      </c>
      <c r="E11" s="7">
        <f t="shared" si="0"/>
        <v>6600000</v>
      </c>
    </row>
    <row r="12" spans="1:5" x14ac:dyDescent="0.25">
      <c r="A12" s="5">
        <v>45672</v>
      </c>
      <c r="B12" s="6" t="s">
        <v>6</v>
      </c>
      <c r="C12" s="6">
        <v>150</v>
      </c>
      <c r="D12" s="7">
        <v>23000</v>
      </c>
      <c r="E12" s="7">
        <f t="shared" si="0"/>
        <v>3450000</v>
      </c>
    </row>
    <row r="13" spans="1:5" x14ac:dyDescent="0.25">
      <c r="A13" s="37" t="s">
        <v>7</v>
      </c>
      <c r="B13" s="38"/>
      <c r="C13" s="35">
        <f>SUM(C10:C12)</f>
        <v>650</v>
      </c>
      <c r="D13" s="35"/>
      <c r="E13" s="36">
        <f>SUM(E10:E12)</f>
        <v>14050000</v>
      </c>
    </row>
    <row r="15" spans="1:5" x14ac:dyDescent="0.25">
      <c r="A15" s="11" t="s">
        <v>35</v>
      </c>
      <c r="B15" s="11"/>
    </row>
    <row r="17" spans="1:4" x14ac:dyDescent="0.25">
      <c r="A17" s="12" t="s">
        <v>0</v>
      </c>
      <c r="B17" s="12" t="s">
        <v>2</v>
      </c>
      <c r="C17" s="12" t="s">
        <v>3</v>
      </c>
      <c r="D17" s="12" t="s">
        <v>4</v>
      </c>
    </row>
    <row r="18" spans="1:4" x14ac:dyDescent="0.25">
      <c r="A18" s="5">
        <v>45672</v>
      </c>
      <c r="B18" s="6">
        <v>150</v>
      </c>
      <c r="C18" s="7">
        <v>23000</v>
      </c>
      <c r="D18" s="7">
        <f t="shared" ref="D18:D19" si="1">C18*B18</f>
        <v>3450000</v>
      </c>
    </row>
    <row r="19" spans="1:4" x14ac:dyDescent="0.25">
      <c r="A19" s="5">
        <v>45662</v>
      </c>
      <c r="B19" s="6">
        <v>50</v>
      </c>
      <c r="C19" s="7">
        <v>22000</v>
      </c>
      <c r="D19" s="7">
        <f t="shared" si="1"/>
        <v>1100000</v>
      </c>
    </row>
    <row r="20" spans="1:4" x14ac:dyDescent="0.25">
      <c r="A20" s="35" t="s">
        <v>9</v>
      </c>
      <c r="B20" s="35">
        <f>SUM(B18:B19)</f>
        <v>200</v>
      </c>
      <c r="C20" s="35"/>
      <c r="D20" s="36">
        <f>SUM(D18:D19)</f>
        <v>4550000</v>
      </c>
    </row>
    <row r="23" spans="1:4" x14ac:dyDescent="0.25">
      <c r="A23" s="11" t="s">
        <v>36</v>
      </c>
      <c r="B23" s="11"/>
    </row>
    <row r="24" spans="1:4" x14ac:dyDescent="0.25">
      <c r="A24" s="2" t="s">
        <v>8</v>
      </c>
    </row>
    <row r="26" spans="1:4" x14ac:dyDescent="0.25">
      <c r="A26" s="39" t="s">
        <v>7</v>
      </c>
      <c r="B26" s="28"/>
      <c r="C26" s="40">
        <v>14050000</v>
      </c>
    </row>
    <row r="27" spans="1:4" x14ac:dyDescent="0.25">
      <c r="A27" s="39" t="s">
        <v>9</v>
      </c>
      <c r="B27" s="27"/>
      <c r="C27" s="40">
        <v>-4550000</v>
      </c>
    </row>
    <row r="28" spans="1:4" x14ac:dyDescent="0.25">
      <c r="A28" s="39" t="s">
        <v>10</v>
      </c>
      <c r="B28" s="28"/>
      <c r="C28" s="41">
        <f>SUM(C26:C27)</f>
        <v>9500000</v>
      </c>
    </row>
  </sheetData>
  <mergeCells count="7">
    <mergeCell ref="A26:B26"/>
    <mergeCell ref="A27:B27"/>
    <mergeCell ref="A28:B28"/>
    <mergeCell ref="A7:C7"/>
    <mergeCell ref="A13:B13"/>
    <mergeCell ref="A15:B15"/>
    <mergeCell ref="A23:B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617E-B49A-4ECE-9A96-E574C19C463C}">
  <dimension ref="A2:J16"/>
  <sheetViews>
    <sheetView workbookViewId="0">
      <selection activeCell="D16" sqref="D16"/>
    </sheetView>
  </sheetViews>
  <sheetFormatPr defaultRowHeight="15.75" x14ac:dyDescent="0.25"/>
  <cols>
    <col min="1" max="1" width="14.7109375" style="2" customWidth="1"/>
    <col min="2" max="2" width="16.140625" style="2" customWidth="1"/>
    <col min="3" max="3" width="15.28515625" style="2" customWidth="1"/>
    <col min="4" max="4" width="17.28515625" style="2" customWidth="1"/>
    <col min="5" max="5" width="15.42578125" style="2" customWidth="1"/>
    <col min="6" max="6" width="12.7109375" style="2" customWidth="1"/>
    <col min="7" max="7" width="15.5703125" style="2" customWidth="1"/>
    <col min="8" max="8" width="12.85546875" style="2" customWidth="1"/>
    <col min="9" max="9" width="16.42578125" style="2" customWidth="1"/>
    <col min="10" max="10" width="17.28515625" style="2" customWidth="1"/>
    <col min="11" max="16384" width="9.140625" style="2"/>
  </cols>
  <sheetData>
    <row r="2" spans="1:10" x14ac:dyDescent="0.25">
      <c r="C2" s="8" t="s">
        <v>38</v>
      </c>
      <c r="D2" s="8"/>
      <c r="E2" s="8"/>
    </row>
    <row r="4" spans="1:10" x14ac:dyDescent="0.25">
      <c r="A4" s="15" t="s">
        <v>0</v>
      </c>
      <c r="B4" s="17" t="s">
        <v>6</v>
      </c>
      <c r="C4" s="21"/>
      <c r="D4" s="34"/>
      <c r="E4" s="17" t="s">
        <v>11</v>
      </c>
      <c r="F4" s="21"/>
      <c r="G4" s="34"/>
      <c r="H4" s="17" t="s">
        <v>12</v>
      </c>
      <c r="I4" s="21"/>
      <c r="J4" s="34"/>
    </row>
    <row r="5" spans="1:10" x14ac:dyDescent="0.25">
      <c r="A5" s="16"/>
      <c r="B5" s="12" t="s">
        <v>2</v>
      </c>
      <c r="C5" s="12" t="s">
        <v>3</v>
      </c>
      <c r="D5" s="12" t="s">
        <v>4</v>
      </c>
      <c r="E5" s="12" t="s">
        <v>2</v>
      </c>
      <c r="F5" s="12" t="s">
        <v>3</v>
      </c>
      <c r="G5" s="12" t="s">
        <v>4</v>
      </c>
      <c r="H5" s="12" t="s">
        <v>2</v>
      </c>
      <c r="I5" s="12" t="s">
        <v>3</v>
      </c>
      <c r="J5" s="12" t="s">
        <v>4</v>
      </c>
    </row>
    <row r="6" spans="1:10" x14ac:dyDescent="0.25">
      <c r="A6" s="5">
        <v>45658</v>
      </c>
      <c r="B6" s="6"/>
      <c r="C6" s="6"/>
      <c r="D6" s="6"/>
      <c r="E6" s="6"/>
      <c r="F6" s="6"/>
      <c r="G6" s="6"/>
      <c r="H6" s="6">
        <v>200</v>
      </c>
      <c r="I6" s="7">
        <v>20000</v>
      </c>
      <c r="J6" s="7">
        <f>I6*H6</f>
        <v>4000000</v>
      </c>
    </row>
    <row r="7" spans="1:10" x14ac:dyDescent="0.25">
      <c r="A7" s="5">
        <v>45662</v>
      </c>
      <c r="B7" s="6">
        <v>300</v>
      </c>
      <c r="C7" s="7">
        <v>22000</v>
      </c>
      <c r="D7" s="7">
        <f>C7*B7</f>
        <v>6600000</v>
      </c>
      <c r="E7" s="6"/>
      <c r="F7" s="6"/>
      <c r="G7" s="6"/>
      <c r="H7" s="6">
        <v>200</v>
      </c>
      <c r="I7" s="7">
        <v>20000</v>
      </c>
      <c r="J7" s="7">
        <v>4000000</v>
      </c>
    </row>
    <row r="8" spans="1:10" x14ac:dyDescent="0.25">
      <c r="A8" s="6"/>
      <c r="B8" s="6"/>
      <c r="C8" s="6"/>
      <c r="D8" s="6"/>
      <c r="E8" s="6"/>
      <c r="F8" s="6"/>
      <c r="G8" s="6"/>
      <c r="H8" s="6">
        <v>300</v>
      </c>
      <c r="I8" s="7">
        <v>22000</v>
      </c>
      <c r="J8" s="7">
        <f t="shared" ref="J8:J9" si="0">I8*H8</f>
        <v>6600000</v>
      </c>
    </row>
    <row r="9" spans="1:10" x14ac:dyDescent="0.25">
      <c r="A9" s="5">
        <v>45667</v>
      </c>
      <c r="B9" s="6"/>
      <c r="C9" s="6"/>
      <c r="D9" s="6"/>
      <c r="E9" s="6">
        <v>200</v>
      </c>
      <c r="F9" s="7">
        <v>20000</v>
      </c>
      <c r="G9" s="7">
        <f t="shared" ref="G9:G10" si="1">F9*E9</f>
        <v>4000000</v>
      </c>
      <c r="H9" s="6">
        <v>250</v>
      </c>
      <c r="I9" s="7">
        <v>22000</v>
      </c>
      <c r="J9" s="7">
        <f t="shared" si="0"/>
        <v>5500000</v>
      </c>
    </row>
    <row r="10" spans="1:10" x14ac:dyDescent="0.25">
      <c r="A10" s="6"/>
      <c r="B10" s="6"/>
      <c r="C10" s="6"/>
      <c r="D10" s="6"/>
      <c r="E10" s="6">
        <v>50</v>
      </c>
      <c r="F10" s="7">
        <v>22000</v>
      </c>
      <c r="G10" s="7">
        <f t="shared" si="1"/>
        <v>1100000</v>
      </c>
      <c r="H10" s="6"/>
      <c r="I10" s="6"/>
      <c r="J10" s="6"/>
    </row>
    <row r="11" spans="1:10" x14ac:dyDescent="0.25">
      <c r="A11" s="6"/>
      <c r="B11" s="6"/>
      <c r="C11" s="6"/>
      <c r="E11" s="6">
        <f>SUM(E9:E10)</f>
        <v>250</v>
      </c>
      <c r="F11" s="6"/>
      <c r="G11" s="7">
        <f>SUM(G9:G10)</f>
        <v>5100000</v>
      </c>
      <c r="H11" s="6"/>
      <c r="I11" s="6"/>
      <c r="J11" s="6"/>
    </row>
    <row r="12" spans="1:10" x14ac:dyDescent="0.25">
      <c r="A12" s="5">
        <v>45672</v>
      </c>
      <c r="B12" s="6">
        <v>150</v>
      </c>
      <c r="C12" s="7">
        <v>23000</v>
      </c>
      <c r="D12" s="7">
        <f>C12*B12</f>
        <v>3450000</v>
      </c>
      <c r="E12" s="6"/>
      <c r="F12" s="6"/>
      <c r="G12" s="6"/>
      <c r="H12" s="6">
        <v>250</v>
      </c>
      <c r="I12" s="7">
        <v>22000</v>
      </c>
      <c r="J12" s="7">
        <f t="shared" ref="J12:J15" si="2">I12*H12</f>
        <v>5500000</v>
      </c>
    </row>
    <row r="13" spans="1:10" x14ac:dyDescent="0.25">
      <c r="A13" s="6"/>
      <c r="B13" s="6"/>
      <c r="C13" s="6"/>
      <c r="D13" s="6"/>
      <c r="E13" s="6"/>
      <c r="F13" s="6"/>
      <c r="G13" s="6"/>
      <c r="H13" s="6">
        <v>150</v>
      </c>
      <c r="I13" s="7">
        <v>23000</v>
      </c>
      <c r="J13" s="7">
        <f t="shared" si="2"/>
        <v>3450000</v>
      </c>
    </row>
    <row r="14" spans="1:10" x14ac:dyDescent="0.25">
      <c r="A14" s="5">
        <v>45677</v>
      </c>
      <c r="B14" s="6"/>
      <c r="C14" s="6"/>
      <c r="D14" s="6"/>
      <c r="E14" s="6">
        <v>200</v>
      </c>
      <c r="F14" s="7">
        <v>22000</v>
      </c>
      <c r="G14" s="7">
        <f>F14*E14</f>
        <v>4400000</v>
      </c>
      <c r="H14" s="6">
        <v>50</v>
      </c>
      <c r="I14" s="7">
        <v>22000</v>
      </c>
      <c r="J14" s="7">
        <f t="shared" si="2"/>
        <v>1100000</v>
      </c>
    </row>
    <row r="15" spans="1:10" x14ac:dyDescent="0.25">
      <c r="A15" s="6"/>
      <c r="B15" s="6"/>
      <c r="C15" s="6"/>
      <c r="D15" s="6"/>
      <c r="E15" s="6"/>
      <c r="F15" s="6"/>
      <c r="G15" s="6"/>
      <c r="H15" s="6">
        <v>150</v>
      </c>
      <c r="I15" s="7">
        <v>23000</v>
      </c>
      <c r="J15" s="7">
        <f t="shared" si="2"/>
        <v>3450000</v>
      </c>
    </row>
    <row r="16" spans="1:10" x14ac:dyDescent="0.25">
      <c r="A16" s="35" t="s">
        <v>4</v>
      </c>
      <c r="B16" s="35">
        <f>SUM(B7:B12)</f>
        <v>450</v>
      </c>
      <c r="C16" s="35"/>
      <c r="D16" s="36">
        <f>SUM(D7:D12)</f>
        <v>10050000</v>
      </c>
      <c r="E16" s="35">
        <f>SUM(E9:E14)</f>
        <v>700</v>
      </c>
      <c r="F16" s="35"/>
      <c r="G16" s="36">
        <f>SUM(G11:G14)</f>
        <v>9500000</v>
      </c>
      <c r="H16" s="35">
        <v>200</v>
      </c>
      <c r="I16" s="35"/>
      <c r="J16" s="36">
        <f>SUM(J14:J15)</f>
        <v>4550000</v>
      </c>
    </row>
  </sheetData>
  <mergeCells count="5">
    <mergeCell ref="A4:A5"/>
    <mergeCell ref="B4:D4"/>
    <mergeCell ref="E4:G4"/>
    <mergeCell ref="H4:J4"/>
    <mergeCell ref="C2:E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7839-59E4-47D2-A393-C63F3DED189D}">
  <dimension ref="A2:L24"/>
  <sheetViews>
    <sheetView tabSelected="1" zoomScale="77" zoomScaleNormal="77" workbookViewId="0">
      <selection activeCell="E6" sqref="E6"/>
    </sheetView>
  </sheetViews>
  <sheetFormatPr defaultRowHeight="15" x14ac:dyDescent="0.25"/>
  <cols>
    <col min="1" max="1" width="27" style="1" customWidth="1"/>
    <col min="2" max="3" width="26.5703125" style="1" customWidth="1"/>
    <col min="4" max="5" width="9.140625" style="1"/>
    <col min="6" max="6" width="43.7109375" style="1" customWidth="1"/>
    <col min="7" max="11" width="9.140625" style="1"/>
    <col min="12" max="12" width="32" style="1" customWidth="1"/>
    <col min="13" max="16384" width="9.140625" style="1"/>
  </cols>
  <sheetData>
    <row r="2" spans="1:12" ht="15.75" x14ac:dyDescent="0.25">
      <c r="A2" s="14" t="s">
        <v>39</v>
      </c>
      <c r="B2" s="14"/>
      <c r="C2" s="2"/>
      <c r="D2" s="2"/>
      <c r="E2" s="2"/>
      <c r="F2" s="2"/>
      <c r="G2" s="2"/>
      <c r="H2" s="2"/>
      <c r="I2" s="2"/>
      <c r="J2" s="2"/>
      <c r="K2" s="2"/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5.75" x14ac:dyDescent="0.25">
      <c r="A4" s="42" t="s">
        <v>13</v>
      </c>
      <c r="B4" s="43">
        <v>9500000</v>
      </c>
      <c r="C4" s="2"/>
      <c r="D4" s="2"/>
      <c r="E4" s="2"/>
      <c r="F4" s="2"/>
      <c r="G4" s="2"/>
      <c r="H4" s="2"/>
      <c r="I4" s="2"/>
      <c r="J4" s="2"/>
      <c r="K4" s="2"/>
    </row>
    <row r="5" spans="1:12" ht="15.75" x14ac:dyDescent="0.25">
      <c r="A5" s="42" t="s">
        <v>14</v>
      </c>
      <c r="B5" s="43">
        <v>9500000</v>
      </c>
      <c r="C5" s="2"/>
      <c r="D5" s="2"/>
      <c r="E5" s="2"/>
      <c r="F5" s="2"/>
      <c r="G5" s="2"/>
      <c r="H5" s="2"/>
      <c r="I5" s="2"/>
      <c r="J5" s="2"/>
      <c r="K5" s="2"/>
    </row>
    <row r="6" spans="1:12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ht="15.75" x14ac:dyDescent="0.25">
      <c r="A7" s="9" t="s">
        <v>40</v>
      </c>
      <c r="B7" s="9"/>
      <c r="C7" s="9"/>
      <c r="D7" s="9"/>
      <c r="E7" s="9"/>
      <c r="F7" s="9"/>
      <c r="G7" s="9"/>
      <c r="H7" s="9"/>
      <c r="I7" s="9"/>
      <c r="J7" s="9"/>
      <c r="K7" s="9"/>
      <c r="L7" s="3"/>
    </row>
    <row r="8" spans="1:12" ht="15.75" x14ac:dyDescent="0.25">
      <c r="A8" s="2"/>
      <c r="B8" s="9"/>
      <c r="C8" s="9"/>
      <c r="D8" s="9"/>
      <c r="E8" s="9"/>
      <c r="F8" s="9"/>
      <c r="G8" s="2"/>
      <c r="H8" s="2"/>
      <c r="I8" s="2"/>
      <c r="J8" s="2"/>
      <c r="K8" s="2"/>
    </row>
    <row r="9" spans="1:12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2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 ht="15.75" x14ac:dyDescent="0.25">
      <c r="A11" s="2"/>
      <c r="B11" s="14" t="s">
        <v>41</v>
      </c>
      <c r="C11" s="14"/>
      <c r="D11" s="2"/>
      <c r="E11" s="2"/>
      <c r="F11" s="2"/>
      <c r="G11" s="2"/>
      <c r="H11" s="2"/>
      <c r="I11" s="2"/>
      <c r="J11" s="2"/>
      <c r="K11" s="2"/>
    </row>
    <row r="12" spans="1:12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 ht="15.75" x14ac:dyDescent="0.25">
      <c r="A13" s="2"/>
      <c r="B13" s="13" t="s">
        <v>46</v>
      </c>
      <c r="C13" s="2"/>
      <c r="D13" s="2"/>
      <c r="E13" s="2"/>
      <c r="F13" s="2"/>
      <c r="G13" s="2"/>
      <c r="H13" s="2"/>
      <c r="I13" s="2"/>
      <c r="J13" s="2"/>
      <c r="K13" s="2"/>
    </row>
    <row r="14" spans="1:12" ht="15.75" x14ac:dyDescent="0.25">
      <c r="A14" s="22"/>
      <c r="B14" s="25" t="s">
        <v>15</v>
      </c>
      <c r="C14" s="26"/>
      <c r="D14" s="20" t="s">
        <v>16</v>
      </c>
      <c r="E14" s="19"/>
      <c r="F14" s="18"/>
      <c r="G14" s="2"/>
      <c r="H14" s="2"/>
      <c r="I14" s="2"/>
      <c r="J14" s="2"/>
      <c r="K14" s="2"/>
    </row>
    <row r="15" spans="1:12" ht="15.75" x14ac:dyDescent="0.25">
      <c r="A15" s="23"/>
      <c r="B15" s="29" t="s">
        <v>17</v>
      </c>
      <c r="C15" s="30"/>
      <c r="D15" s="31" t="s">
        <v>18</v>
      </c>
      <c r="E15" s="32"/>
      <c r="F15" s="33"/>
      <c r="G15" s="2"/>
      <c r="H15" s="2"/>
      <c r="I15" s="2"/>
      <c r="J15" s="2"/>
      <c r="K15" s="2"/>
    </row>
    <row r="16" spans="1:12" ht="15.75" x14ac:dyDescent="0.25">
      <c r="A16" s="23"/>
      <c r="B16" s="29" t="s">
        <v>19</v>
      </c>
      <c r="C16" s="30"/>
      <c r="D16" s="31" t="s">
        <v>20</v>
      </c>
      <c r="E16" s="32"/>
      <c r="F16" s="33"/>
      <c r="G16" s="2"/>
      <c r="H16" s="2"/>
      <c r="I16" s="2"/>
      <c r="J16" s="2"/>
      <c r="K16" s="2"/>
    </row>
    <row r="17" spans="1:11" ht="15.75" x14ac:dyDescent="0.25">
      <c r="A17" s="23"/>
      <c r="B17" s="29" t="s">
        <v>21</v>
      </c>
      <c r="C17" s="30"/>
      <c r="D17" s="31" t="s">
        <v>22</v>
      </c>
      <c r="E17" s="32"/>
      <c r="F17" s="33"/>
      <c r="G17" s="2"/>
      <c r="H17" s="2"/>
      <c r="I17" s="2"/>
      <c r="J17" s="2"/>
      <c r="K17" s="2"/>
    </row>
    <row r="18" spans="1:11" ht="15.75" x14ac:dyDescent="0.25">
      <c r="A18" s="23"/>
      <c r="B18" s="29" t="s">
        <v>23</v>
      </c>
      <c r="C18" s="30"/>
      <c r="D18" s="31" t="s">
        <v>24</v>
      </c>
      <c r="E18" s="32"/>
      <c r="F18" s="33"/>
      <c r="G18" s="2"/>
      <c r="H18" s="2"/>
      <c r="I18" s="2"/>
      <c r="J18" s="2"/>
      <c r="K18" s="2"/>
    </row>
    <row r="19" spans="1:11" ht="15.75" x14ac:dyDescent="0.25">
      <c r="A19" s="24"/>
      <c r="B19" s="13" t="s">
        <v>45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 ht="15.75" x14ac:dyDescent="0.25">
      <c r="A20" s="22"/>
      <c r="B20" s="25" t="s">
        <v>15</v>
      </c>
      <c r="C20" s="26"/>
      <c r="D20" s="20" t="s">
        <v>25</v>
      </c>
      <c r="E20" s="19"/>
      <c r="F20" s="18"/>
      <c r="G20" s="2"/>
      <c r="H20" s="2"/>
      <c r="I20" s="2"/>
      <c r="J20" s="2"/>
      <c r="K20" s="2"/>
    </row>
    <row r="21" spans="1:11" ht="15.75" x14ac:dyDescent="0.25">
      <c r="A21" s="23"/>
      <c r="B21" s="29" t="s">
        <v>26</v>
      </c>
      <c r="C21" s="30"/>
      <c r="D21" s="31" t="s">
        <v>27</v>
      </c>
      <c r="E21" s="32"/>
      <c r="F21" s="33"/>
      <c r="G21" s="2"/>
      <c r="H21" s="2"/>
      <c r="I21" s="2"/>
      <c r="J21" s="2"/>
      <c r="K21" s="2"/>
    </row>
    <row r="22" spans="1:11" ht="15.75" x14ac:dyDescent="0.25">
      <c r="A22" s="23"/>
      <c r="B22" s="29" t="s">
        <v>28</v>
      </c>
      <c r="C22" s="30"/>
      <c r="D22" s="31" t="s">
        <v>29</v>
      </c>
      <c r="E22" s="32"/>
      <c r="F22" s="33"/>
      <c r="G22" s="2"/>
      <c r="H22" s="2"/>
      <c r="I22" s="2"/>
      <c r="J22" s="2"/>
      <c r="K22" s="2"/>
    </row>
    <row r="23" spans="1:11" ht="15.75" x14ac:dyDescent="0.25">
      <c r="A23" s="23"/>
      <c r="B23" s="29" t="s">
        <v>30</v>
      </c>
      <c r="C23" s="30"/>
      <c r="D23" s="31" t="s">
        <v>31</v>
      </c>
      <c r="E23" s="32"/>
      <c r="F23" s="33"/>
      <c r="G23" s="2"/>
      <c r="H23" s="2"/>
      <c r="I23" s="2"/>
      <c r="J23" s="2"/>
      <c r="K23" s="2"/>
    </row>
    <row r="24" spans="1:11" ht="15.75" x14ac:dyDescent="0.25">
      <c r="A24" s="23"/>
      <c r="B24" s="29" t="s">
        <v>32</v>
      </c>
      <c r="C24" s="30"/>
      <c r="D24" s="31" t="s">
        <v>33</v>
      </c>
      <c r="E24" s="32"/>
      <c r="F24" s="33"/>
      <c r="G24" s="2"/>
      <c r="H24" s="2"/>
      <c r="I24" s="2"/>
      <c r="J24" s="2"/>
      <c r="K24" s="2"/>
    </row>
  </sheetData>
  <mergeCells count="24">
    <mergeCell ref="B23:C23"/>
    <mergeCell ref="B14:C14"/>
    <mergeCell ref="D14:F14"/>
    <mergeCell ref="B15:C15"/>
    <mergeCell ref="D15:F15"/>
    <mergeCell ref="B16:C16"/>
    <mergeCell ref="D16:F16"/>
    <mergeCell ref="B17:C17"/>
    <mergeCell ref="D17:F17"/>
    <mergeCell ref="D23:F23"/>
    <mergeCell ref="B24:C24"/>
    <mergeCell ref="D24:F24"/>
    <mergeCell ref="A2:B2"/>
    <mergeCell ref="A7:K7"/>
    <mergeCell ref="B8:F8"/>
    <mergeCell ref="B11:C11"/>
    <mergeCell ref="B18:C18"/>
    <mergeCell ref="D18:F18"/>
    <mergeCell ref="B20:C20"/>
    <mergeCell ref="D20:F20"/>
    <mergeCell ref="B21:C21"/>
    <mergeCell ref="D21:F21"/>
    <mergeCell ref="B22:C22"/>
    <mergeCell ref="D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nahtiarfadli@hotmail.com</cp:lastModifiedBy>
  <dcterms:created xsi:type="dcterms:W3CDTF">2025-10-19T03:19:59Z</dcterms:created>
  <dcterms:modified xsi:type="dcterms:W3CDTF">2025-10-20T13:19:50Z</dcterms:modified>
</cp:coreProperties>
</file>