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9" i="1" l="1"/>
  <c r="K46" i="1"/>
  <c r="H43" i="1"/>
  <c r="K40" i="1"/>
  <c r="D18" i="1"/>
  <c r="C12" i="1"/>
  <c r="E12" i="1"/>
</calcChain>
</file>

<file path=xl/sharedStrings.xml><?xml version="1.0" encoding="utf-8"?>
<sst xmlns="http://schemas.openxmlformats.org/spreadsheetml/2006/main" count="90" uniqueCount="70">
  <si>
    <t>Unit</t>
  </si>
  <si>
    <t>Harga Per unit</t>
  </si>
  <si>
    <t xml:space="preserve"> Total (Rp)</t>
  </si>
  <si>
    <t>Metode FIFO (First In First Out)</t>
  </si>
  <si>
    <t>1. Hitung total barang tersedia untuk dijual</t>
  </si>
  <si>
    <t xml:space="preserve">200 unit (awal) + 300 + 150 = 650 </t>
  </si>
  <si>
    <t xml:space="preserve">2. Hitung total biaya barang tersedia </t>
  </si>
  <si>
    <t>4.000.000 + 6.600.000 + 3.450.000</t>
  </si>
  <si>
    <t>Barang yang pertama dibeli dianggap pertama dijual</t>
  </si>
  <si>
    <t>3. Tentukan persediaan akhir (200 unit)</t>
  </si>
  <si>
    <t>FIFO - Persediaan akhir bersal dari pembaliaan terakhir</t>
  </si>
  <si>
    <t>150 unit @23.000 = 3.450.000</t>
  </si>
  <si>
    <t>Total persediaan akhir = Rp 4.550.000</t>
  </si>
  <si>
    <t>4. Hitung HPP</t>
  </si>
  <si>
    <t>HPP = Barang tersedia untuk dijual - Persediaan akhir</t>
  </si>
  <si>
    <t>14.050.000 - 4.550.000</t>
  </si>
  <si>
    <t>Nama : Rina Agustina</t>
  </si>
  <si>
    <t>NPM : 2513031039</t>
  </si>
  <si>
    <t>Kelas : 2025 A</t>
  </si>
  <si>
    <t>Perbandingan Hasil</t>
  </si>
  <si>
    <t>Sistem</t>
  </si>
  <si>
    <t>HPP(Rp)</t>
  </si>
  <si>
    <t>Tanggal</t>
  </si>
  <si>
    <t>Keterangan</t>
  </si>
  <si>
    <t>Persediaan Awal</t>
  </si>
  <si>
    <t>Pembelian</t>
  </si>
  <si>
    <t>(200 . 20.000) + (300 . 22.000) + (150 . 23.000)</t>
  </si>
  <si>
    <t xml:space="preserve"> 50 unit   @22.000 =1.100.000 </t>
  </si>
  <si>
    <t>Sistem Periodik</t>
  </si>
  <si>
    <t>Total Barang Tersedia</t>
  </si>
  <si>
    <t>Total Persediaan Akhir</t>
  </si>
  <si>
    <t>Sistem Perpetual</t>
  </si>
  <si>
    <t xml:space="preserve">Unit </t>
  </si>
  <si>
    <t>Masuk</t>
  </si>
  <si>
    <t>Keluar</t>
  </si>
  <si>
    <t>Persediaan Akhir</t>
  </si>
  <si>
    <t xml:space="preserve">  650 Unit tersedia</t>
  </si>
  <si>
    <t>Penjualan</t>
  </si>
  <si>
    <t>CV MULTI NIAGA</t>
  </si>
  <si>
    <t>Kartu Pesediaan</t>
  </si>
  <si>
    <t>Periode Januari 2025</t>
  </si>
  <si>
    <t>HPP Januari = Rp 9.500.000</t>
  </si>
  <si>
    <t xml:space="preserve">Persediaan Akhir = 200 unit </t>
  </si>
  <si>
    <t>150 Unit @ Rp 23.000 = Rp 3.450.000</t>
  </si>
  <si>
    <t>50 Unit @ Rp 22.000 = Rp 1.100.000</t>
  </si>
  <si>
    <t xml:space="preserve">                       Total = Rp 4.550.000</t>
  </si>
  <si>
    <t>Perpetual</t>
  </si>
  <si>
    <t xml:space="preserve">Priodik </t>
  </si>
  <si>
    <t>Evaluasi Kelebihan Dan Kekurangan</t>
  </si>
  <si>
    <t xml:space="preserve">Sistem Periodik </t>
  </si>
  <si>
    <t>Kelebihan = Sederhana dan Murah</t>
  </si>
  <si>
    <t>Tidak perlu mencatat setiap transaksi penjualan atau pembelian</t>
  </si>
  <si>
    <t>Cocok untuk usaha kecil</t>
  </si>
  <si>
    <t>Kelemahan = Persediaan HPP baru diketahui di akhir periode</t>
  </si>
  <si>
    <t>Tidak langsung mengetahui jika ada kehilangan, kerusakan, atau pencuriaan</t>
  </si>
  <si>
    <t>Tidak cocok untuk perusahaan banyak transaksi</t>
  </si>
  <si>
    <t>Perhitungan HPP kurang akurat selama periode berjalan</t>
  </si>
  <si>
    <t>Sisitem Perpetual</t>
  </si>
  <si>
    <t xml:space="preserve">Kelebihan = </t>
  </si>
  <si>
    <t>Data persediaan selalu real tim</t>
  </si>
  <si>
    <t>HPP lebih akurat karna dicatat setiap terjadi transaksi</t>
  </si>
  <si>
    <t xml:space="preserve">Manajer bisa tahu kapan membeli dan menambah stok </t>
  </si>
  <si>
    <t>Memudahkan audit dan laporan keuangan</t>
  </si>
  <si>
    <t>Kelemahan =</t>
  </si>
  <si>
    <t>Biaya sistem tinggi</t>
  </si>
  <si>
    <t>Harus disiplin mencatat setiap transaksi</t>
  </si>
  <si>
    <t>Jika sistem error atau tidak di input dengan benar, data bisa salah</t>
  </si>
  <si>
    <t>Tidak butuh sistem komputer canggih</t>
  </si>
  <si>
    <t>Manajemen dapat mengetahui setok yang kurang atau rusak kapan saja</t>
  </si>
  <si>
    <t>Tidak cocok untuk usaha kecil dengan transaksi sedikit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</si>
</sst>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p&quot;#,##0;[Red]\-&quot;Rp&quot;#,##0"/>
    <numFmt numFmtId="42" formatCode="_-&quot;Rp&quot;* #,##0_-;\-&quot;Rp&quot;* #,##0_-;_-&quot;Rp&quot;* &quot;-&quot;_-;_-@_-"/>
    <numFmt numFmtId="165" formatCode="&quot;Rp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Border="1"/>
    <xf numFmtId="4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3" fontId="2" fillId="0" borderId="0" xfId="0" applyNumberFormat="1" applyFont="1" applyAlignment="1"/>
    <xf numFmtId="0" fontId="2" fillId="0" borderId="0" xfId="0" applyFont="1" applyBorder="1" applyAlignment="1">
      <alignment horizontal="center"/>
    </xf>
    <xf numFmtId="42" fontId="2" fillId="0" borderId="0" xfId="0" applyNumberFormat="1" applyFont="1" applyBorder="1"/>
    <xf numFmtId="4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0" borderId="0" xfId="0" applyFont="1" applyAlignment="1"/>
    <xf numFmtId="6" fontId="1" fillId="0" borderId="0" xfId="0" applyNumberFormat="1" applyFont="1" applyAlignment="1"/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1" fillId="2" borderId="1" xfId="0" applyFont="1" applyFill="1" applyBorder="1"/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42" fontId="2" fillId="0" borderId="0" xfId="0" applyNumberFormat="1" applyFont="1" applyAlignment="1"/>
    <xf numFmtId="165" fontId="2" fillId="0" borderId="0" xfId="0" applyNumberFormat="1" applyFont="1" applyAlignment="1"/>
    <xf numFmtId="15" fontId="1" fillId="0" borderId="3" xfId="0" applyNumberFormat="1" applyFont="1" applyBorder="1" applyAlignment="1">
      <alignment horizontal="center"/>
    </xf>
    <xf numFmtId="15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5" fontId="2" fillId="0" borderId="1" xfId="0" applyNumberFormat="1" applyFont="1" applyBorder="1"/>
    <xf numFmtId="6" fontId="2" fillId="0" borderId="1" xfId="0" applyNumberFormat="1" applyFont="1" applyBorder="1" applyAlignment="1"/>
    <xf numFmtId="42" fontId="2" fillId="2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6"/>
  <sheetViews>
    <sheetView tabSelected="1" zoomScale="90" zoomScaleNormal="90" workbookViewId="0">
      <selection activeCell="G48" sqref="G48"/>
    </sheetView>
  </sheetViews>
  <sheetFormatPr defaultRowHeight="15" x14ac:dyDescent="0.25"/>
  <cols>
    <col min="1" max="1" width="10.85546875" customWidth="1"/>
    <col min="2" max="2" width="20.42578125" customWidth="1"/>
    <col min="3" max="3" width="14.5703125" bestFit="1" customWidth="1"/>
    <col min="4" max="4" width="17.7109375" customWidth="1"/>
    <col min="5" max="5" width="24.85546875" customWidth="1"/>
    <col min="6" max="6" width="11.85546875" customWidth="1"/>
    <col min="7" max="7" width="14" bestFit="1" customWidth="1"/>
    <col min="8" max="8" width="15.7109375" bestFit="1" customWidth="1"/>
    <col min="9" max="9" width="11.28515625" customWidth="1"/>
    <col min="10" max="10" width="14" bestFit="1" customWidth="1"/>
    <col min="11" max="11" width="15.7109375" bestFit="1" customWidth="1"/>
  </cols>
  <sheetData>
    <row r="2" spans="1:13" ht="15.75" x14ac:dyDescent="0.25">
      <c r="A2" s="14" t="s">
        <v>16</v>
      </c>
      <c r="B2" s="14"/>
      <c r="C2" s="14"/>
      <c r="D2" s="14"/>
      <c r="E2" s="14"/>
    </row>
    <row r="3" spans="1:13" ht="15.75" x14ac:dyDescent="0.25">
      <c r="A3" s="14" t="s">
        <v>17</v>
      </c>
      <c r="B3" s="14"/>
      <c r="C3" s="14"/>
      <c r="D3" s="14"/>
      <c r="E3" s="14"/>
    </row>
    <row r="4" spans="1:13" ht="15.75" x14ac:dyDescent="0.25">
      <c r="A4" s="14" t="s">
        <v>18</v>
      </c>
      <c r="B4" s="14"/>
      <c r="C4" s="14"/>
      <c r="D4" s="14"/>
      <c r="E4" s="14"/>
    </row>
    <row r="5" spans="1:13" ht="15.75" x14ac:dyDescent="0.25">
      <c r="A5" s="8"/>
      <c r="B5" s="8"/>
      <c r="C5" s="8"/>
      <c r="D5" s="8"/>
      <c r="E5" s="8"/>
    </row>
    <row r="6" spans="1:13" ht="18.75" x14ac:dyDescent="0.25">
      <c r="A6" s="26" t="s">
        <v>28</v>
      </c>
      <c r="B6" s="26"/>
      <c r="C6" s="8"/>
      <c r="D6" s="8"/>
      <c r="E6" s="8"/>
    </row>
    <row r="7" spans="1:13" ht="18.75" x14ac:dyDescent="0.25">
      <c r="A7" s="27"/>
      <c r="B7" s="27"/>
      <c r="C7" s="7"/>
      <c r="D7" s="7"/>
      <c r="E7" s="7"/>
    </row>
    <row r="8" spans="1:13" ht="15.75" x14ac:dyDescent="0.25">
      <c r="A8" s="28" t="s">
        <v>22</v>
      </c>
      <c r="B8" s="28" t="s">
        <v>23</v>
      </c>
      <c r="C8" s="2" t="s">
        <v>0</v>
      </c>
      <c r="D8" s="2" t="s">
        <v>1</v>
      </c>
      <c r="E8" s="2" t="s">
        <v>2</v>
      </c>
      <c r="F8" s="3"/>
      <c r="G8" s="10" t="s">
        <v>3</v>
      </c>
      <c r="H8" s="10"/>
      <c r="I8" s="10"/>
      <c r="J8" s="10"/>
    </row>
    <row r="9" spans="1:13" ht="15.75" x14ac:dyDescent="0.25">
      <c r="A9" s="29">
        <v>45658</v>
      </c>
      <c r="B9" s="30" t="s">
        <v>24</v>
      </c>
      <c r="C9" s="17">
        <v>200</v>
      </c>
      <c r="D9" s="16">
        <v>20000</v>
      </c>
      <c r="E9" s="16">
        <v>4000000</v>
      </c>
      <c r="F9" s="3"/>
      <c r="G9" s="10" t="s">
        <v>8</v>
      </c>
      <c r="H9" s="10"/>
      <c r="I9" s="10"/>
      <c r="J9" s="10"/>
      <c r="K9" s="10"/>
    </row>
    <row r="10" spans="1:13" ht="15.75" x14ac:dyDescent="0.25">
      <c r="A10" s="29">
        <v>45662</v>
      </c>
      <c r="B10" s="30" t="s">
        <v>25</v>
      </c>
      <c r="C10" s="17">
        <v>300</v>
      </c>
      <c r="D10" s="16">
        <v>22000</v>
      </c>
      <c r="E10" s="16">
        <v>6600000</v>
      </c>
      <c r="F10" s="3"/>
      <c r="G10" s="3"/>
      <c r="H10" s="3"/>
      <c r="I10" s="3"/>
    </row>
    <row r="11" spans="1:13" ht="15.75" x14ac:dyDescent="0.25">
      <c r="A11" s="29">
        <v>45672</v>
      </c>
      <c r="B11" s="30" t="s">
        <v>25</v>
      </c>
      <c r="C11" s="17">
        <v>150</v>
      </c>
      <c r="D11" s="16">
        <v>23000</v>
      </c>
      <c r="E11" s="16">
        <v>3450000</v>
      </c>
      <c r="F11" s="3"/>
      <c r="G11" s="10" t="s">
        <v>4</v>
      </c>
      <c r="H11" s="10"/>
      <c r="I11" s="10"/>
      <c r="J11" s="10"/>
      <c r="K11" s="10"/>
    </row>
    <row r="12" spans="1:13" ht="15.75" x14ac:dyDescent="0.25">
      <c r="A12" s="36" t="s">
        <v>29</v>
      </c>
      <c r="B12" s="37"/>
      <c r="C12" s="17">
        <f>SUM(C9:C11)</f>
        <v>650</v>
      </c>
      <c r="D12" s="16"/>
      <c r="E12" s="16">
        <f>SUM(E9:E11)</f>
        <v>14050000</v>
      </c>
      <c r="F12" s="3"/>
      <c r="G12" s="1"/>
      <c r="H12" s="10" t="s">
        <v>5</v>
      </c>
      <c r="I12" s="10"/>
      <c r="J12" s="10"/>
      <c r="K12" s="10"/>
    </row>
    <row r="13" spans="1:13" ht="15.75" x14ac:dyDescent="0.25">
      <c r="A13" s="31"/>
      <c r="B13" s="31"/>
      <c r="C13" s="20"/>
      <c r="D13" s="21"/>
      <c r="E13" s="21"/>
      <c r="F13" s="3"/>
      <c r="G13" s="1"/>
      <c r="H13" s="1"/>
      <c r="I13" s="11" t="s">
        <v>36</v>
      </c>
      <c r="J13" s="11"/>
      <c r="K13" s="11"/>
      <c r="L13" s="18"/>
    </row>
    <row r="14" spans="1:13" ht="15.75" x14ac:dyDescent="0.25">
      <c r="A14" s="31"/>
      <c r="B14" s="31"/>
      <c r="C14" s="20"/>
      <c r="D14" s="21"/>
      <c r="E14" s="21"/>
      <c r="F14" s="3"/>
      <c r="G14" s="1"/>
      <c r="H14" s="1"/>
      <c r="I14" s="3"/>
      <c r="J14" s="3"/>
    </row>
    <row r="15" spans="1:13" ht="15.75" x14ac:dyDescent="0.25">
      <c r="A15" s="28" t="s">
        <v>22</v>
      </c>
      <c r="B15" s="2" t="s">
        <v>0</v>
      </c>
      <c r="C15" s="2" t="s">
        <v>1</v>
      </c>
      <c r="D15" s="2" t="s">
        <v>2</v>
      </c>
      <c r="E15" s="3"/>
      <c r="F15" s="3"/>
      <c r="G15" s="10" t="s">
        <v>6</v>
      </c>
      <c r="H15" s="10"/>
      <c r="I15" s="10"/>
      <c r="J15" s="10"/>
      <c r="K15" s="10"/>
    </row>
    <row r="16" spans="1:13" ht="15.75" x14ac:dyDescent="0.25">
      <c r="A16" s="29">
        <v>45672</v>
      </c>
      <c r="B16" s="17">
        <v>150</v>
      </c>
      <c r="C16" s="16">
        <v>23000</v>
      </c>
      <c r="D16" s="16">
        <v>3450000</v>
      </c>
      <c r="E16" s="3"/>
      <c r="F16" s="3"/>
      <c r="G16" s="1"/>
      <c r="H16" s="11" t="s">
        <v>26</v>
      </c>
      <c r="I16" s="11"/>
      <c r="J16" s="11"/>
      <c r="K16" s="11"/>
      <c r="L16" s="18"/>
      <c r="M16" s="18"/>
    </row>
    <row r="17" spans="1:12" ht="15.75" x14ac:dyDescent="0.25">
      <c r="A17" s="29">
        <v>45662</v>
      </c>
      <c r="B17" s="17">
        <v>50</v>
      </c>
      <c r="C17" s="16">
        <v>22000</v>
      </c>
      <c r="D17" s="16">
        <v>1100000</v>
      </c>
      <c r="E17" s="3"/>
      <c r="F17" s="3"/>
      <c r="G17" s="1"/>
      <c r="H17" s="22" t="s">
        <v>7</v>
      </c>
      <c r="I17" s="22"/>
      <c r="J17" s="22"/>
      <c r="K17" s="22"/>
      <c r="L17" s="32"/>
    </row>
    <row r="18" spans="1:12" ht="15.75" x14ac:dyDescent="0.25">
      <c r="A18" s="34" t="s">
        <v>30</v>
      </c>
      <c r="B18" s="35"/>
      <c r="C18" s="16"/>
      <c r="D18" s="16">
        <f>SUM(D16:D17)</f>
        <v>4550000</v>
      </c>
      <c r="E18" s="3"/>
      <c r="F18" s="3"/>
      <c r="G18" s="1"/>
      <c r="H18" s="23">
        <v>14050000</v>
      </c>
      <c r="I18" s="23"/>
      <c r="J18" s="23"/>
      <c r="K18" s="23"/>
      <c r="L18" s="33"/>
    </row>
    <row r="19" spans="1:12" ht="15.75" x14ac:dyDescent="0.25">
      <c r="A19" s="31"/>
      <c r="B19" s="31"/>
      <c r="C19" s="20"/>
      <c r="D19" s="21"/>
      <c r="E19" s="21"/>
      <c r="F19" s="3"/>
      <c r="G19" s="1"/>
      <c r="H19" s="1"/>
      <c r="I19" s="3"/>
      <c r="J19" s="3"/>
    </row>
    <row r="20" spans="1:12" ht="15.75" x14ac:dyDescent="0.25">
      <c r="A20" s="10" t="s">
        <v>9</v>
      </c>
      <c r="B20" s="10"/>
      <c r="C20" s="10"/>
      <c r="D20" s="10"/>
      <c r="E20" s="18"/>
      <c r="F20" s="18"/>
      <c r="G20" s="3"/>
      <c r="H20" s="3"/>
      <c r="I20" s="3"/>
    </row>
    <row r="21" spans="1:12" ht="15.75" x14ac:dyDescent="0.25">
      <c r="A21" s="11" t="s">
        <v>10</v>
      </c>
      <c r="B21" s="11"/>
      <c r="C21" s="11"/>
      <c r="D21" s="11"/>
      <c r="E21" s="18"/>
      <c r="F21" s="18"/>
      <c r="G21" s="18"/>
      <c r="H21" s="18"/>
      <c r="I21" s="3"/>
    </row>
    <row r="22" spans="1:12" ht="15.75" x14ac:dyDescent="0.25">
      <c r="A22" s="1"/>
      <c r="B22" s="10" t="s">
        <v>11</v>
      </c>
      <c r="C22" s="10"/>
      <c r="D22" s="10"/>
      <c r="E22" s="3"/>
      <c r="F22" s="3"/>
      <c r="G22" s="3"/>
      <c r="H22" s="3"/>
      <c r="I22" s="3"/>
    </row>
    <row r="23" spans="1:12" ht="15.75" x14ac:dyDescent="0.25">
      <c r="A23" s="1"/>
      <c r="B23" s="10" t="s">
        <v>27</v>
      </c>
      <c r="C23" s="10"/>
      <c r="D23" s="10"/>
      <c r="E23" s="3"/>
      <c r="F23" s="3"/>
      <c r="G23" s="3"/>
      <c r="H23" s="3"/>
      <c r="I23" s="3"/>
    </row>
    <row r="24" spans="1:12" ht="15.75" x14ac:dyDescent="0.25">
      <c r="A24" s="18"/>
      <c r="B24" s="10" t="s">
        <v>12</v>
      </c>
      <c r="C24" s="10"/>
      <c r="D24" s="10"/>
      <c r="E24" s="18"/>
      <c r="F24" s="18"/>
      <c r="G24" s="18"/>
      <c r="H24" s="3"/>
      <c r="I24" s="3"/>
    </row>
    <row r="25" spans="1:12" ht="15.75" x14ac:dyDescent="0.25">
      <c r="A25" s="1"/>
      <c r="B25" s="1"/>
      <c r="C25" s="3"/>
      <c r="D25" s="3"/>
      <c r="E25" s="18"/>
      <c r="F25" s="10"/>
      <c r="G25" s="10"/>
      <c r="H25" s="3"/>
      <c r="I25" s="3"/>
    </row>
    <row r="26" spans="1:12" ht="15.75" x14ac:dyDescent="0.25">
      <c r="A26" s="3" t="s">
        <v>13</v>
      </c>
      <c r="B26" s="1"/>
      <c r="C26" s="3"/>
      <c r="D26" s="3"/>
      <c r="E26" s="3"/>
      <c r="F26" s="3"/>
      <c r="G26" s="3"/>
      <c r="H26" s="3"/>
      <c r="I26" s="3"/>
    </row>
    <row r="27" spans="1:12" ht="15.75" x14ac:dyDescent="0.25">
      <c r="A27" s="11" t="s">
        <v>14</v>
      </c>
      <c r="B27" s="11"/>
      <c r="C27" s="11"/>
      <c r="D27" s="11"/>
      <c r="E27" s="3"/>
      <c r="F27" s="3"/>
      <c r="G27" s="3"/>
      <c r="H27" s="3"/>
      <c r="I27" s="3"/>
    </row>
    <row r="28" spans="1:12" ht="15.75" x14ac:dyDescent="0.25">
      <c r="A28" s="1"/>
      <c r="B28" s="12" t="s">
        <v>15</v>
      </c>
      <c r="C28" s="12"/>
      <c r="D28" s="24"/>
      <c r="E28" s="18"/>
      <c r="F28" s="18"/>
      <c r="G28" s="18"/>
      <c r="H28" s="3"/>
      <c r="I28" s="3"/>
    </row>
    <row r="29" spans="1:12" ht="15.75" x14ac:dyDescent="0.25">
      <c r="A29" s="1"/>
      <c r="B29" s="13">
        <v>9500000</v>
      </c>
      <c r="C29" s="13"/>
      <c r="D29" s="25"/>
      <c r="E29" s="6"/>
      <c r="F29" s="18"/>
      <c r="G29" s="18"/>
      <c r="H29" s="3"/>
      <c r="I29" s="3"/>
    </row>
    <row r="30" spans="1:12" ht="15.75" x14ac:dyDescent="0.25">
      <c r="A30" s="1"/>
      <c r="B30" s="23"/>
      <c r="C30" s="23"/>
      <c r="D30" s="23"/>
      <c r="E30" s="19"/>
      <c r="F30" s="19"/>
      <c r="G30" s="19"/>
      <c r="H30" s="3"/>
      <c r="I30" s="3"/>
    </row>
    <row r="31" spans="1:12" ht="15.75" x14ac:dyDescent="0.25">
      <c r="A31" s="18"/>
      <c r="B31" s="18"/>
      <c r="C31" s="18"/>
      <c r="D31" s="18"/>
      <c r="E31" s="18"/>
      <c r="F31" s="18"/>
      <c r="G31" s="3"/>
      <c r="H31" s="3"/>
      <c r="I31" s="3"/>
    </row>
    <row r="32" spans="1:12" ht="18.75" x14ac:dyDescent="0.25">
      <c r="A32" s="26" t="s">
        <v>31</v>
      </c>
      <c r="B32" s="26"/>
      <c r="C32" s="18"/>
      <c r="D32" s="18"/>
      <c r="E32" s="18"/>
      <c r="F32" s="18"/>
      <c r="G32" s="18"/>
      <c r="H32" s="3"/>
      <c r="I32" s="3"/>
    </row>
    <row r="33" spans="1:11" ht="18.75" x14ac:dyDescent="0.25">
      <c r="A33" s="26" t="s">
        <v>38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8.75" x14ac:dyDescent="0.25">
      <c r="A34" s="26" t="s">
        <v>39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8.75" x14ac:dyDescent="0.25">
      <c r="A35" s="49" t="s">
        <v>40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ht="18.75" customHeight="1" x14ac:dyDescent="0.25">
      <c r="A36" s="39" t="s">
        <v>22</v>
      </c>
      <c r="B36" s="39" t="s">
        <v>23</v>
      </c>
      <c r="C36" s="46" t="s">
        <v>33</v>
      </c>
      <c r="D36" s="47"/>
      <c r="E36" s="48"/>
      <c r="F36" s="46" t="s">
        <v>34</v>
      </c>
      <c r="G36" s="47"/>
      <c r="H36" s="48"/>
      <c r="I36" s="46" t="s">
        <v>35</v>
      </c>
      <c r="J36" s="47"/>
      <c r="K36" s="48"/>
    </row>
    <row r="37" spans="1:11" ht="15.75" x14ac:dyDescent="0.25">
      <c r="A37" s="40"/>
      <c r="B37" s="40"/>
      <c r="C37" s="2" t="s">
        <v>32</v>
      </c>
      <c r="D37" s="2" t="s">
        <v>1</v>
      </c>
      <c r="E37" s="2" t="s">
        <v>2</v>
      </c>
      <c r="F37" s="41" t="s">
        <v>32</v>
      </c>
      <c r="G37" s="2" t="s">
        <v>1</v>
      </c>
      <c r="H37" s="2" t="s">
        <v>2</v>
      </c>
      <c r="I37" s="2" t="s">
        <v>32</v>
      </c>
      <c r="J37" s="2" t="s">
        <v>1</v>
      </c>
      <c r="K37" s="2" t="s">
        <v>2</v>
      </c>
    </row>
    <row r="38" spans="1:11" ht="15.75" x14ac:dyDescent="0.25">
      <c r="A38" s="29">
        <v>45658</v>
      </c>
      <c r="B38" s="30" t="s">
        <v>24</v>
      </c>
      <c r="C38" s="17">
        <v>200</v>
      </c>
      <c r="D38" s="16">
        <v>20000</v>
      </c>
      <c r="E38" s="16">
        <v>4000000</v>
      </c>
      <c r="F38" s="16"/>
      <c r="G38" s="16"/>
      <c r="H38" s="16"/>
      <c r="I38" s="42">
        <v>200</v>
      </c>
      <c r="J38" s="16">
        <v>20000</v>
      </c>
      <c r="K38" s="16">
        <v>4000000</v>
      </c>
    </row>
    <row r="39" spans="1:11" ht="15.75" x14ac:dyDescent="0.25">
      <c r="A39" s="29">
        <v>45662</v>
      </c>
      <c r="B39" s="30" t="s">
        <v>25</v>
      </c>
      <c r="C39" s="17">
        <v>300</v>
      </c>
      <c r="D39" s="16">
        <v>22000</v>
      </c>
      <c r="E39" s="16">
        <v>6600000</v>
      </c>
      <c r="F39" s="16"/>
      <c r="G39" s="16"/>
      <c r="H39" s="16"/>
      <c r="I39" s="42">
        <v>300</v>
      </c>
      <c r="J39" s="16">
        <v>22000</v>
      </c>
      <c r="K39" s="16">
        <v>6600000</v>
      </c>
    </row>
    <row r="40" spans="1:11" ht="15.75" x14ac:dyDescent="0.25">
      <c r="A40" s="29"/>
      <c r="B40" s="30"/>
      <c r="C40" s="17"/>
      <c r="D40" s="16"/>
      <c r="E40" s="16"/>
      <c r="F40" s="16"/>
      <c r="G40" s="16"/>
      <c r="H40" s="16"/>
      <c r="I40" s="42"/>
      <c r="J40" s="16"/>
      <c r="K40" s="16">
        <f>SUM(K38:K39)</f>
        <v>10600000</v>
      </c>
    </row>
    <row r="41" spans="1:11" ht="15.75" x14ac:dyDescent="0.25">
      <c r="A41" s="29">
        <v>45667</v>
      </c>
      <c r="B41" s="30" t="s">
        <v>37</v>
      </c>
      <c r="C41" s="17"/>
      <c r="D41" s="16"/>
      <c r="E41" s="16"/>
      <c r="F41" s="44">
        <v>250</v>
      </c>
      <c r="G41" s="16">
        <v>20000</v>
      </c>
      <c r="H41" s="16">
        <v>4000000</v>
      </c>
      <c r="I41" s="42">
        <v>250</v>
      </c>
      <c r="J41" s="16">
        <v>22000</v>
      </c>
      <c r="K41" s="16">
        <v>5500000</v>
      </c>
    </row>
    <row r="42" spans="1:11" ht="15.75" x14ac:dyDescent="0.25">
      <c r="A42" s="29"/>
      <c r="B42" s="30"/>
      <c r="C42" s="17"/>
      <c r="D42" s="16"/>
      <c r="E42" s="16"/>
      <c r="F42" s="43"/>
      <c r="G42" s="16">
        <v>22000</v>
      </c>
      <c r="H42" s="16">
        <v>1100000</v>
      </c>
      <c r="I42" s="42"/>
      <c r="J42" s="16"/>
      <c r="K42" s="16"/>
    </row>
    <row r="43" spans="1:11" ht="15.75" x14ac:dyDescent="0.25">
      <c r="A43" s="29"/>
      <c r="B43" s="30"/>
      <c r="C43" s="17"/>
      <c r="D43" s="16"/>
      <c r="E43" s="16"/>
      <c r="F43" s="43"/>
      <c r="G43" s="16"/>
      <c r="H43" s="16">
        <f>SUM(H41:H42)</f>
        <v>5100000</v>
      </c>
      <c r="I43" s="42"/>
      <c r="J43" s="16"/>
      <c r="K43" s="16"/>
    </row>
    <row r="44" spans="1:11" ht="15.75" x14ac:dyDescent="0.25">
      <c r="A44" s="29">
        <v>45672</v>
      </c>
      <c r="B44" s="30" t="s">
        <v>25</v>
      </c>
      <c r="C44" s="17">
        <v>150</v>
      </c>
      <c r="D44" s="16">
        <v>23000</v>
      </c>
      <c r="E44" s="16">
        <v>3450000</v>
      </c>
      <c r="F44" s="43"/>
      <c r="G44" s="16"/>
      <c r="H44" s="16"/>
      <c r="I44" s="42">
        <v>250</v>
      </c>
      <c r="J44" s="16">
        <v>22000</v>
      </c>
      <c r="K44" s="16">
        <v>5500000</v>
      </c>
    </row>
    <row r="45" spans="1:11" ht="15.75" x14ac:dyDescent="0.25">
      <c r="A45" s="4"/>
      <c r="B45" s="4"/>
      <c r="C45" s="4"/>
      <c r="D45" s="4"/>
      <c r="E45" s="4"/>
      <c r="F45" s="4"/>
      <c r="G45" s="4"/>
      <c r="H45" s="4"/>
      <c r="I45" s="17">
        <v>150</v>
      </c>
      <c r="J45" s="16">
        <v>23000</v>
      </c>
      <c r="K45" s="16">
        <v>3450000</v>
      </c>
    </row>
    <row r="46" spans="1:11" ht="15.75" x14ac:dyDescent="0.25">
      <c r="A46" s="38"/>
      <c r="B46" s="38"/>
      <c r="C46" s="38"/>
      <c r="D46" s="38"/>
      <c r="E46" s="38"/>
      <c r="F46" s="38"/>
      <c r="G46" s="38"/>
      <c r="H46" s="4"/>
      <c r="I46" s="42"/>
      <c r="J46" s="4"/>
      <c r="K46" s="16">
        <f>SUM(K44:K45)</f>
        <v>8950000</v>
      </c>
    </row>
    <row r="47" spans="1:11" ht="15.75" x14ac:dyDescent="0.25">
      <c r="A47" s="50">
        <v>45677</v>
      </c>
      <c r="B47" s="38" t="s">
        <v>37</v>
      </c>
      <c r="C47" s="45"/>
      <c r="D47" s="38"/>
      <c r="E47" s="38"/>
      <c r="F47" s="17">
        <v>200</v>
      </c>
      <c r="G47" s="16">
        <v>22000</v>
      </c>
      <c r="H47" s="16">
        <v>4400000</v>
      </c>
      <c r="I47" s="17">
        <v>50</v>
      </c>
      <c r="J47" s="16">
        <v>22000</v>
      </c>
      <c r="K47" s="16">
        <v>1100000</v>
      </c>
    </row>
    <row r="48" spans="1:11" ht="15.75" x14ac:dyDescent="0.25">
      <c r="A48" s="4"/>
      <c r="B48" s="51"/>
      <c r="C48" s="51"/>
      <c r="D48" s="51"/>
      <c r="E48" s="51"/>
      <c r="F48" s="4"/>
      <c r="G48" s="4"/>
      <c r="H48" s="4"/>
      <c r="I48" s="17">
        <v>150</v>
      </c>
      <c r="J48" s="16">
        <v>23000</v>
      </c>
      <c r="K48" s="16">
        <v>3450000</v>
      </c>
    </row>
    <row r="49" spans="1:14" ht="15.75" x14ac:dyDescent="0.25">
      <c r="A49" s="4"/>
      <c r="B49" s="4"/>
      <c r="C49" s="4"/>
      <c r="D49" s="4"/>
      <c r="E49" s="4"/>
      <c r="F49" s="4"/>
      <c r="G49" s="4"/>
      <c r="H49" s="16"/>
      <c r="I49" s="46" t="s">
        <v>35</v>
      </c>
      <c r="J49" s="48"/>
      <c r="K49" s="52">
        <f>SUM(K47:K48)</f>
        <v>4550000</v>
      </c>
    </row>
    <row r="50" spans="1:14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4" ht="15.75" x14ac:dyDescent="0.25">
      <c r="A51" s="31"/>
      <c r="B51" s="54" t="s">
        <v>41</v>
      </c>
      <c r="C51" s="54"/>
      <c r="D51" s="31"/>
      <c r="E51" s="31"/>
      <c r="F51" s="31"/>
      <c r="G51" s="31"/>
      <c r="H51" s="31"/>
      <c r="I51" s="31"/>
      <c r="J51" s="31"/>
      <c r="K51" s="31"/>
    </row>
    <row r="52" spans="1:14" ht="15.75" x14ac:dyDescent="0.25">
      <c r="A52" s="31"/>
      <c r="B52" s="54" t="s">
        <v>42</v>
      </c>
      <c r="C52" s="54"/>
      <c r="D52" s="31"/>
      <c r="E52" s="31"/>
      <c r="F52" s="31"/>
      <c r="G52" s="31"/>
      <c r="H52" s="31"/>
      <c r="I52" s="31"/>
      <c r="J52" s="31"/>
      <c r="K52" s="31"/>
    </row>
    <row r="53" spans="1:14" ht="15.75" x14ac:dyDescent="0.25">
      <c r="A53" s="31"/>
      <c r="B53" s="53" t="s">
        <v>44</v>
      </c>
      <c r="C53" s="53"/>
      <c r="D53" s="53"/>
      <c r="E53" s="31"/>
      <c r="F53" s="31"/>
      <c r="G53" s="31"/>
      <c r="H53" s="31"/>
      <c r="I53" s="31"/>
      <c r="J53" s="31"/>
      <c r="K53" s="31"/>
    </row>
    <row r="54" spans="1:14" ht="15.75" x14ac:dyDescent="0.25">
      <c r="A54" s="31"/>
      <c r="B54" s="53" t="s">
        <v>43</v>
      </c>
      <c r="C54" s="53"/>
      <c r="D54" s="53"/>
      <c r="E54" s="31"/>
      <c r="F54" s="15"/>
      <c r="G54" s="15"/>
      <c r="H54" s="15"/>
      <c r="I54" s="15"/>
      <c r="J54" s="15"/>
      <c r="K54" s="15"/>
    </row>
    <row r="55" spans="1:14" ht="15.75" x14ac:dyDescent="0.25">
      <c r="A55" s="31"/>
      <c r="B55" s="53" t="s">
        <v>45</v>
      </c>
      <c r="C55" s="53"/>
      <c r="D55" s="53"/>
      <c r="E55" s="55"/>
      <c r="F55" s="15"/>
      <c r="G55" s="15"/>
      <c r="H55" s="15"/>
      <c r="I55" s="15"/>
      <c r="J55" s="15"/>
      <c r="K55" s="15"/>
    </row>
    <row r="56" spans="1:14" ht="15.75" x14ac:dyDescent="0.25">
      <c r="A56" s="31"/>
      <c r="B56" s="20"/>
      <c r="C56" s="20"/>
      <c r="D56" s="20"/>
      <c r="E56" s="55"/>
      <c r="F56" s="15"/>
      <c r="G56" s="15"/>
      <c r="H56" s="15"/>
      <c r="I56" s="15"/>
      <c r="J56" s="15"/>
      <c r="K56" s="15"/>
    </row>
    <row r="57" spans="1:14" ht="15.75" x14ac:dyDescent="0.25">
      <c r="A57" s="56" t="s">
        <v>19</v>
      </c>
      <c r="B57" s="1"/>
      <c r="C57" s="56"/>
      <c r="D57" s="56"/>
      <c r="E57" s="56"/>
    </row>
    <row r="58" spans="1:14" ht="15.75" x14ac:dyDescent="0.25">
      <c r="A58" s="1"/>
      <c r="B58" s="9" t="s">
        <v>20</v>
      </c>
      <c r="C58" s="9" t="s">
        <v>21</v>
      </c>
    </row>
    <row r="59" spans="1:14" ht="15.75" x14ac:dyDescent="0.25">
      <c r="A59" s="1"/>
      <c r="B59" s="4" t="s">
        <v>47</v>
      </c>
      <c r="C59" s="16">
        <v>9500000</v>
      </c>
    </row>
    <row r="60" spans="1:14" ht="15.75" x14ac:dyDescent="0.25">
      <c r="A60" s="1"/>
      <c r="B60" s="4" t="s">
        <v>46</v>
      </c>
      <c r="C60" s="16">
        <v>9500000</v>
      </c>
    </row>
    <row r="61" spans="1:14" x14ac:dyDescent="0.25">
      <c r="A61" s="1"/>
      <c r="B61" s="1"/>
      <c r="C61" s="1"/>
      <c r="D61" s="1"/>
      <c r="E61" s="1"/>
    </row>
    <row r="62" spans="1:14" x14ac:dyDescent="0.25">
      <c r="A62" s="1"/>
      <c r="B62" s="1"/>
      <c r="C62" s="1"/>
      <c r="D62" s="1"/>
      <c r="E62" s="1"/>
    </row>
    <row r="63" spans="1:14" ht="18.75" x14ac:dyDescent="0.3">
      <c r="A63" s="58" t="s">
        <v>48</v>
      </c>
      <c r="B63" s="58"/>
      <c r="C63" s="5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x14ac:dyDescent="0.25">
      <c r="A64" s="57" t="s">
        <v>49</v>
      </c>
      <c r="B64" s="5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x14ac:dyDescent="0.25">
      <c r="A65" s="5" t="s">
        <v>50</v>
      </c>
      <c r="B65" s="18"/>
      <c r="C65" s="18"/>
      <c r="D65" s="3"/>
      <c r="E65" s="3"/>
      <c r="F65" s="57" t="s">
        <v>57</v>
      </c>
      <c r="G65" s="57"/>
      <c r="H65" s="3"/>
      <c r="I65" s="3"/>
      <c r="J65" s="3"/>
      <c r="K65" s="3"/>
      <c r="L65" s="3"/>
      <c r="M65" s="3"/>
      <c r="N65" s="3"/>
    </row>
    <row r="66" spans="1:14" ht="15.75" x14ac:dyDescent="0.25">
      <c r="A66" s="3"/>
      <c r="B66" s="10" t="s">
        <v>67</v>
      </c>
      <c r="C66" s="10"/>
      <c r="D66" s="10"/>
      <c r="E66" s="3"/>
      <c r="F66" s="3" t="s">
        <v>58</v>
      </c>
      <c r="G66" s="3" t="s">
        <v>59</v>
      </c>
      <c r="H66" s="3"/>
      <c r="I66" s="3"/>
      <c r="J66" s="3"/>
      <c r="K66" s="3"/>
      <c r="L66" s="3"/>
      <c r="M66" s="3"/>
      <c r="N66" s="3"/>
    </row>
    <row r="67" spans="1:14" ht="15.75" x14ac:dyDescent="0.25">
      <c r="A67" s="3"/>
      <c r="B67" s="10" t="s">
        <v>51</v>
      </c>
      <c r="C67" s="10"/>
      <c r="D67" s="10"/>
      <c r="E67" s="10"/>
      <c r="F67" s="3"/>
      <c r="G67" s="3" t="s">
        <v>68</v>
      </c>
      <c r="H67" s="3"/>
      <c r="I67" s="3"/>
      <c r="J67" s="3"/>
      <c r="K67" s="3"/>
      <c r="L67" s="3"/>
      <c r="M67" s="3"/>
      <c r="N67" s="3"/>
    </row>
    <row r="68" spans="1:14" ht="15.75" x14ac:dyDescent="0.25">
      <c r="A68" s="3"/>
      <c r="B68" s="10" t="s">
        <v>52</v>
      </c>
      <c r="C68" s="10"/>
      <c r="D68" s="10"/>
      <c r="E68" s="3"/>
      <c r="F68" s="3"/>
      <c r="G68" s="3" t="s">
        <v>60</v>
      </c>
      <c r="H68" s="3"/>
      <c r="I68" s="3"/>
      <c r="J68" s="3"/>
      <c r="K68" s="3"/>
      <c r="L68" s="3"/>
      <c r="M68" s="3"/>
      <c r="N68" s="3"/>
    </row>
    <row r="69" spans="1:14" ht="15.75" x14ac:dyDescent="0.25">
      <c r="A69" s="3"/>
      <c r="B69" s="3"/>
      <c r="C69" s="3"/>
      <c r="D69" s="3"/>
      <c r="E69" s="3"/>
      <c r="F69" s="3"/>
      <c r="G69" s="3" t="s">
        <v>61</v>
      </c>
      <c r="H69" s="3"/>
      <c r="I69" s="3"/>
      <c r="J69" s="3"/>
      <c r="K69" s="3"/>
      <c r="L69" s="3"/>
      <c r="M69" s="3"/>
      <c r="N69" s="3"/>
    </row>
    <row r="70" spans="1:14" ht="15.75" x14ac:dyDescent="0.25">
      <c r="A70" s="10" t="s">
        <v>53</v>
      </c>
      <c r="B70" s="10"/>
      <c r="C70" s="10"/>
      <c r="D70" s="10"/>
      <c r="E70" s="3"/>
      <c r="F70" s="3"/>
      <c r="G70" s="3" t="s">
        <v>62</v>
      </c>
      <c r="H70" s="3"/>
      <c r="I70" s="3"/>
      <c r="J70" s="3"/>
      <c r="K70" s="3"/>
      <c r="L70" s="3"/>
      <c r="M70" s="3"/>
      <c r="N70" s="3"/>
    </row>
    <row r="71" spans="1:14" ht="15.75" x14ac:dyDescent="0.25">
      <c r="A71" s="3"/>
      <c r="B71" s="10" t="s">
        <v>54</v>
      </c>
      <c r="C71" s="10"/>
      <c r="D71" s="10"/>
      <c r="E71" s="10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x14ac:dyDescent="0.25">
      <c r="A72" s="3"/>
      <c r="B72" s="10" t="s">
        <v>55</v>
      </c>
      <c r="C72" s="10"/>
      <c r="D72" s="10"/>
      <c r="E72" s="3"/>
      <c r="F72" s="3" t="s">
        <v>63</v>
      </c>
      <c r="G72" s="3" t="s">
        <v>64</v>
      </c>
      <c r="H72" s="3"/>
      <c r="I72" s="3"/>
      <c r="J72" s="3"/>
      <c r="K72" s="3"/>
      <c r="L72" s="3"/>
      <c r="M72" s="3"/>
      <c r="N72" s="3"/>
    </row>
    <row r="73" spans="1:14" ht="15.75" x14ac:dyDescent="0.25">
      <c r="A73" s="3"/>
      <c r="B73" s="10" t="s">
        <v>56</v>
      </c>
      <c r="C73" s="10"/>
      <c r="D73" s="10"/>
      <c r="E73" s="3"/>
      <c r="F73" s="3"/>
      <c r="G73" s="3" t="s">
        <v>65</v>
      </c>
      <c r="H73" s="3"/>
      <c r="I73" s="3"/>
      <c r="J73" s="3"/>
      <c r="K73" s="3"/>
      <c r="L73" s="3"/>
      <c r="M73" s="3"/>
      <c r="N73" s="3"/>
    </row>
    <row r="74" spans="1:14" ht="15.75" x14ac:dyDescent="0.25">
      <c r="A74" s="3"/>
      <c r="B74" s="3"/>
      <c r="C74" s="3"/>
      <c r="D74" s="3"/>
      <c r="E74" s="3"/>
      <c r="F74" s="3"/>
      <c r="G74" s="3" t="s">
        <v>66</v>
      </c>
      <c r="H74" s="3"/>
      <c r="I74" s="3"/>
      <c r="J74" s="3"/>
      <c r="K74" s="3"/>
      <c r="L74" s="3"/>
      <c r="M74" s="3"/>
      <c r="N74" s="3"/>
    </row>
    <row r="75" spans="1:14" ht="15.75" x14ac:dyDescent="0.25">
      <c r="A75" s="3"/>
      <c r="B75" s="3"/>
      <c r="C75" s="3"/>
      <c r="D75" s="3"/>
      <c r="E75" s="3"/>
      <c r="F75" s="3"/>
      <c r="G75" s="10" t="s">
        <v>69</v>
      </c>
      <c r="H75" s="10"/>
      <c r="I75" s="10"/>
      <c r="J75" s="10"/>
      <c r="K75" s="3"/>
      <c r="L75" s="3"/>
      <c r="M75" s="3"/>
      <c r="N75" s="3"/>
    </row>
    <row r="76" spans="1:14" ht="15.7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mergeCells count="52">
    <mergeCell ref="F65:G65"/>
    <mergeCell ref="G75:J75"/>
    <mergeCell ref="B68:D68"/>
    <mergeCell ref="A70:D70"/>
    <mergeCell ref="B71:E71"/>
    <mergeCell ref="B72:D72"/>
    <mergeCell ref="B73:D73"/>
    <mergeCell ref="A63:C63"/>
    <mergeCell ref="A64:B64"/>
    <mergeCell ref="B66:D66"/>
    <mergeCell ref="B67:E67"/>
    <mergeCell ref="B51:C51"/>
    <mergeCell ref="B52:C52"/>
    <mergeCell ref="B53:D53"/>
    <mergeCell ref="B54:D54"/>
    <mergeCell ref="B55:D55"/>
    <mergeCell ref="H18:K18"/>
    <mergeCell ref="H16:K16"/>
    <mergeCell ref="I13:K13"/>
    <mergeCell ref="I49:J49"/>
    <mergeCell ref="A33:K33"/>
    <mergeCell ref="A34:K34"/>
    <mergeCell ref="A35:K35"/>
    <mergeCell ref="G8:J8"/>
    <mergeCell ref="G9:K9"/>
    <mergeCell ref="G11:K11"/>
    <mergeCell ref="H12:K12"/>
    <mergeCell ref="G15:K15"/>
    <mergeCell ref="I36:K36"/>
    <mergeCell ref="F36:H36"/>
    <mergeCell ref="A6:B6"/>
    <mergeCell ref="H17:K17"/>
    <mergeCell ref="A20:D20"/>
    <mergeCell ref="A21:D21"/>
    <mergeCell ref="B22:D22"/>
    <mergeCell ref="B23:D23"/>
    <mergeCell ref="B24:D24"/>
    <mergeCell ref="A18:B18"/>
    <mergeCell ref="A12:B12"/>
    <mergeCell ref="A7:B7"/>
    <mergeCell ref="B28:C28"/>
    <mergeCell ref="B29:C29"/>
    <mergeCell ref="A32:B32"/>
    <mergeCell ref="A36:A37"/>
    <mergeCell ref="B36:B37"/>
    <mergeCell ref="C36:E36"/>
    <mergeCell ref="A27:D27"/>
    <mergeCell ref="B30:D30"/>
    <mergeCell ref="F25:G25"/>
    <mergeCell ref="A2:E2"/>
    <mergeCell ref="A3:E3"/>
    <mergeCell ref="A4:E4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2025-10-15T14:50:01Z</dcterms:created>
  <dcterms:modified xsi:type="dcterms:W3CDTF">2025-10-19T13:25:45Z</dcterms:modified>
</cp:coreProperties>
</file>