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<sst xmlns="http://schemas.openxmlformats.org/spreadsheetml/2006/main" count="125" uniqueCount="91">
  <si>
    <t>NAMA:DINDA CAHAYA BR GIRSANG</t>
  </si>
  <si>
    <t>NPM:2553031005</t>
  </si>
  <si>
    <t>KELAS:2025A</t>
  </si>
  <si>
    <t xml:space="preserve">1. Buatlah Perhitungan Harga Pokok Penjualan (HPP) </t>
  </si>
  <si>
    <t xml:space="preserve">B. SISTEM PERPETUAL </t>
  </si>
  <si>
    <t>A. SISTEM PERIODIK</t>
  </si>
  <si>
    <t>Tanggal</t>
  </si>
  <si>
    <t>Pembelian</t>
  </si>
  <si>
    <t>Harga Pokok Penjualan</t>
  </si>
  <si>
    <t>Saldo</t>
  </si>
  <si>
    <t xml:space="preserve">Tanggal </t>
  </si>
  <si>
    <t>Keterangan</t>
  </si>
  <si>
    <t>Unit</t>
  </si>
  <si>
    <t>Harga/Total</t>
  </si>
  <si>
    <t xml:space="preserve">Total </t>
  </si>
  <si>
    <t>Harga</t>
  </si>
  <si>
    <t>Total</t>
  </si>
  <si>
    <t xml:space="preserve">Persediaan Awal </t>
  </si>
  <si>
    <t>Rp 20.000</t>
  </si>
  <si>
    <t>Rp 4.000.000</t>
  </si>
  <si>
    <t>1 Januari</t>
  </si>
  <si>
    <t>Rp 22.000</t>
  </si>
  <si>
    <t>Rp 6.600.000</t>
  </si>
  <si>
    <t>5 Januari</t>
  </si>
  <si>
    <t>Rp 23.000</t>
  </si>
  <si>
    <t>Rp 3.450.000</t>
  </si>
  <si>
    <t xml:space="preserve">Rp 22.000 </t>
  </si>
  <si>
    <t>Barang tersedia</t>
  </si>
  <si>
    <t>Rp 14.050.000</t>
  </si>
  <si>
    <t>10 Januari</t>
  </si>
  <si>
    <t>Rp 5.500.000</t>
  </si>
  <si>
    <t>Rp 1.100.000</t>
  </si>
  <si>
    <t>Total Persediaan Akhir</t>
  </si>
  <si>
    <t>Hitung HPP</t>
  </si>
  <si>
    <t>Rp 5.100.000</t>
  </si>
  <si>
    <t>150 unit Rp 23.000=Rp 3.450.000</t>
  </si>
  <si>
    <t>HPP=Barang Tersedia untuk dijual-Persediaan Akhir</t>
  </si>
  <si>
    <t xml:space="preserve">15 Januari </t>
  </si>
  <si>
    <t xml:space="preserve">Rp 23.000 </t>
  </si>
  <si>
    <t>50 unit Rp 22.000=Rp 1.100.000</t>
  </si>
  <si>
    <t>HPP=Rp 14.050.000-Rp 4.550.000</t>
  </si>
  <si>
    <t>Rp 4.550.000</t>
  </si>
  <si>
    <t>HPP=Rp 9.500.000</t>
  </si>
  <si>
    <t>20 Januari</t>
  </si>
  <si>
    <t>Rp 4.400.000</t>
  </si>
  <si>
    <t>Rp 10.050.000</t>
  </si>
  <si>
    <t>Rp 9.500.000</t>
  </si>
  <si>
    <t>Perbandingan Hasil HPP</t>
  </si>
  <si>
    <t>Aspek</t>
  </si>
  <si>
    <t>Sistem Periodik</t>
  </si>
  <si>
    <t>Sistem Perpetual</t>
  </si>
  <si>
    <t>HPP</t>
  </si>
  <si>
    <t>Rp9.500.000</t>
  </si>
  <si>
    <t>Persediaan Akhir</t>
  </si>
  <si>
    <t>Rp4.550.000</t>
  </si>
  <si>
    <t>Mengapa Hasilnya SAMA?</t>
  </si>
  <si>
    <r>
      <rPr>
        <rFont val="Calibri"/>
        <color/>
      </rPr>
      <t xml:space="preserve">Dalam kasus CV Multi Niaga, HPP dari kedua sistem </t>
    </r>
    <r>
      <rPr>
        <rFont val="Calibri"/>
        <b/>
        <color/>
        <sz val="11.0"/>
      </rPr>
      <t>SAMA</t>
    </r>
    <r>
      <rPr>
        <rFont val="Calibri"/>
        <color/>
        <sz val="11.0"/>
      </rPr>
      <t xml:space="preserve"> karena:</t>
    </r>
  </si>
  <si>
    <r>
      <rPr>
        <rFont val="Calibri"/>
        <b/>
        <color/>
        <sz val="11.0"/>
      </rPr>
      <t>1. Tidak ada selisih persediaan</t>
    </r>
    <r>
      <rPr>
        <rFont val="Calibri"/>
        <b val="0"/>
        <color/>
        <sz val="11.0"/>
      </rPr>
      <t xml:space="preserve"> - Persediaan akhir fisik (200 unit) sesuai dengan perhitungan</t>
    </r>
  </si>
  <si>
    <r>
      <rPr>
        <rFont val="Calibri"/>
        <b/>
        <color/>
        <sz val="11.0"/>
      </rPr>
      <t>2. FIFO konsisten</t>
    </r>
    <r>
      <rPr>
        <rFont val="Calibri"/>
        <b val="0"/>
        <color/>
        <sz val="11.0"/>
      </rPr>
      <t xml:space="preserve"> - Barang yang dijual pertama kali memang yang masuk pertama, baik dihitung di akhir periode maupun saat transaksi</t>
    </r>
  </si>
  <si>
    <r>
      <rPr>
        <rFont val="Calibri"/>
        <b/>
        <color/>
        <sz val="11.0"/>
      </rPr>
      <t>3. Tidak ada kehilangan/kerusakan</t>
    </r>
    <r>
      <rPr>
        <rFont val="Calibri"/>
        <b val="0"/>
        <color/>
        <sz val="11.0"/>
      </rPr>
      <t xml:space="preserve"> - Semua barang tercatat dengan baik</t>
    </r>
  </si>
  <si>
    <t>Kapan hasil bisa BERBEDA?</t>
  </si>
  <si>
    <t>Hasil HPP bisa berbeda antara sistem periodik dan perpetual jika:</t>
  </si>
  <si>
    <r>
      <rPr>
        <rFont val="Calibri"/>
        <b/>
        <color/>
        <sz val="11.0"/>
      </rPr>
      <t>Ada selisih persediaan</t>
    </r>
    <r>
      <rPr>
        <rFont val="Calibri"/>
        <b val="0"/>
        <color/>
        <sz val="11.0"/>
      </rPr>
      <t xml:space="preserve"> (kehilangan, kerusakan, pencurian)</t>
    </r>
  </si>
  <si>
    <t>Periodik: Selisih otomatis masuk HPP</t>
  </si>
  <si>
    <t>Perpetual: Selisih dicatat terpisah sebagai kerugian persediaan</t>
  </si>
  <si>
    <r>
      <rPr>
        <rFont val="Calibri"/>
        <b/>
        <color/>
        <sz val="11.0"/>
      </rPr>
      <t>Metode selain FIFO</t>
    </r>
    <r>
      <rPr>
        <rFont val="Calibri"/>
        <b val="0"/>
        <color/>
        <sz val="11.0"/>
      </rPr>
      <t xml:space="preserve"> (terutama rata-rata bergerak vs rata-rata tertimbang)</t>
    </r>
  </si>
  <si>
    <t>Perpetual: Menggunakan rata-rata bergerak (dihitung setiap pembelian)</t>
  </si>
  <si>
    <t>Periodik: Menggunakan rata-rata tertimbang (dihitung akhir periode)</t>
  </si>
  <si>
    <t xml:space="preserve">Kesalahan Pencatatan. </t>
  </si>
  <si>
    <t>Evaluasi Kelebihan dan Kekurangan</t>
  </si>
  <si>
    <t>Kelebihan:</t>
  </si>
  <si>
    <r>
      <rPr>
        <rFont val="Calibri"/>
        <b/>
        <color/>
        <sz val="11.0"/>
      </rPr>
      <t>Lebih sederhana dan murah</t>
    </r>
    <r>
      <rPr>
        <rFont val="Calibri"/>
        <color/>
        <sz val="11.0"/>
      </rPr>
      <t xml:space="preserve"> - Tidak perlu sistem pencatatan detail setiap transaksi</t>
    </r>
  </si>
  <si>
    <r>
      <rPr>
        <rFont val="Calibri"/>
        <b/>
        <color/>
        <sz val="11.0"/>
      </rPr>
      <t>Cocok untuk usaha kecil</t>
    </r>
    <r>
      <rPr>
        <rFont val="Calibri"/>
        <color/>
        <sz val="11.0"/>
      </rPr>
      <t xml:space="preserve"> - Biaya administrasi rendah</t>
    </r>
  </si>
  <si>
    <r>
      <rPr>
        <rFont val="Calibri"/>
        <b/>
        <color/>
        <sz val="11.0"/>
      </rPr>
      <t>Tidak perlu teknologi canggih</t>
    </r>
    <r>
      <rPr>
        <rFont val="Calibri"/>
        <color/>
        <sz val="11.0"/>
      </rPr>
      <t xml:space="preserve"> - Cukup dengan pencatatan manual</t>
    </r>
  </si>
  <si>
    <r>
      <rPr>
        <rFont val="Calibri"/>
        <b/>
        <color/>
        <sz val="11.0"/>
      </rPr>
      <t>Penghitungan lebih mudah</t>
    </r>
    <r>
      <rPr>
        <rFont val="Calibri"/>
        <color/>
        <sz val="11.0"/>
      </rPr>
      <t xml:space="preserve"> - Hanya dihitung di akhir periode</t>
    </r>
  </si>
  <si>
    <t>SISTEM PERIODIK</t>
  </si>
  <si>
    <t>Kekurangan:</t>
  </si>
  <si>
    <r>
      <rPr>
        <rFont val="Calibri"/>
        <b/>
        <color/>
        <sz val="11.0"/>
      </rPr>
      <t>Tidak real-time</t>
    </r>
    <r>
      <rPr>
        <rFont val="Calibri"/>
        <color/>
        <sz val="11.0"/>
      </rPr>
      <t xml:space="preserve"> - Tidak tahu persediaan saat ini tanpa stock opname</t>
    </r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</si>
  <si>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Sulit mendeteksi kehilangan</t>
    </r>
    <r>
      <rPr>
        <rFont val="Calibri"/>
        <color/>
        <sz val="11.0"/>
      </rPr>
      <t xml:space="preserve"> - Selisih otomatis masuk HPP</t>
    </r>
  </si>
  <si>
    <r>
      <rPr>
        <rFont val="Calibri"/>
        <b/>
        <color/>
        <sz val="11.0"/>
      </rPr>
      <t>Pengambilan keputusan lambat</t>
    </r>
    <r>
      <rPr>
        <rFont val="Calibri"/>
        <color/>
        <sz val="11.0"/>
      </rPr>
      <t xml:space="preserve"> - Harus tunggu akhir periode untuk tahu HPP dan laba</t>
    </r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</si>
  <si>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Tidak cocok untuk volume tinggi</t>
    </r>
    <r>
      <rPr>
        <rFont val="Calibri"/>
        <color/>
        <sz val="11.0"/>
      </rPr>
      <t xml:space="preserve"> - Sulit kontrol persediaan dengan banyak transaksi</t>
    </r>
  </si>
  <si>
    <t>Kelebihan</t>
  </si>
  <si>
    <r>
      <rPr>
        <rFont val="Calibri"/>
        <b/>
        <color/>
        <sz val="11.0"/>
      </rPr>
      <t>Informasi real-time</t>
    </r>
    <r>
      <rPr>
        <rFont val="Calibri"/>
        <color/>
        <sz val="11.0"/>
      </rPr>
      <t xml:space="preserve"> - Selalu tahu jumlah dan nilai persediaan saat ini</t>
    </r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</si>
  <si>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Kontrol lebih baik</t>
    </r>
    <r>
      <rPr>
        <rFont val="Calibri"/>
        <color/>
        <sz val="11.0"/>
      </rPr>
      <t xml:space="preserve"> - Mudah deteksi kehilangan, kerusakan, atau pencurian</t>
    </r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</si>
  <si>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Keputusan lebih cepat</t>
    </r>
    <r>
      <rPr>
        <rFont val="Calibri"/>
        <color/>
        <sz val="11.0"/>
      </rPr>
      <t xml:space="preserve"> - Bisa hitung HPP dan laba kapan saja</t>
    </r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</si>
  <si>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Cocok untuk volume tinggi</t>
    </r>
    <r>
      <rPr>
        <rFont val="Calibri"/>
        <color/>
        <sz val="11.0"/>
      </rPr>
      <t xml:space="preserve"> - Sistem otomatis menangani banyak transaksi</t>
    </r>
  </si>
  <si>
    <t>SISTEM PERPETUAL</t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</si>
  <si>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Biaya lebih tinggi</t>
    </r>
    <r>
      <rPr>
        <rFont val="Calibri"/>
        <color/>
        <sz val="11.0"/>
      </rPr>
      <t xml:space="preserve"> - Butuh software/sistem informasi yang baik</t>
    </r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</si>
  <si>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Lebih kompleks</t>
    </r>
    <r>
      <rPr>
        <rFont val="Calibri"/>
        <color/>
        <sz val="11.0"/>
      </rPr>
      <t xml:space="preserve"> - Perlu SDM terlatih untuk operasional</t>
    </r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</si>
  <si>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Butuh teknologi</t>
    </r>
    <r>
      <rPr>
        <rFont val="Calibri"/>
        <color/>
        <sz val="11.0"/>
      </rPr>
      <t xml:space="preserve"> - Investasi awal untuk sistem komputer/barcode</t>
    </r>
  </si>
  <si>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Maintenance sistem</t>
    </r>
    <r>
      <rPr>
        <rFont val="Calibri"/>
        <color/>
        <sz val="11.0"/>
      </rPr>
      <t xml:space="preserve"> - Biaya rutin untuk update dan pemeliharaan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</si>
</sst>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Rp-3809]* #,##0.00_-;\-[$Rp-3809]* #,##0.00_-;_-[$Rp-3809]* &quot;-&quot;??_-;_-@"/>
    <numFmt numFmtId="165" formatCode="_-[$Rp-421]* #,##0.00_-;\-[$Rp-421]* #,##0.00_-;_-[$Rp-421]* &quot;-&quot;??_-;_-@"/>
  </numFmts>
  <fonts count="26">
    <font>
      <sz val="11.0"/>
      <color/>
      <name val="Arial"/>
      <scheme val="minor"/>
    </font>
    <font>
      <color/>
      <name val="Calibri"/>
    </font>
    <font>
      <color rgb="FF0B5394"/>
      <name val="Calibri"/>
    </font>
    <font>
      <color rgb="FF073763"/>
      <name val="Calibri"/>
    </font>
    <font>
      <sz val="12.0"/>
      <color rgb="FF000000"/>
      <name val="Calibri"/>
    </font>
    <font>
      <sz val="12.0"/>
      <color rgb="FFC00000"/>
      <name val="Calibri"/>
    </font>
    <font/>
    <font>
      <b/>
      <sz val="12.0"/>
      <color rgb="FFC00000"/>
      <name val="Calibri"/>
    </font>
    <font>
      <sz val="10.0"/>
      <color rgb="FF000000"/>
      <name val="Arial"/>
    </font>
    <font>
      <b/>
      <sz val="11.0"/>
      <color rgb="FF000000"/>
      <name val="Calibri"/>
    </font>
    <font>
      <b/>
      <sz val="11.0"/>
      <color/>
      <name val="Calibri"/>
    </font>
    <font>
      <sz val="11.0"/>
      <color/>
      <name val="Calibri"/>
    </font>
    <font>
      <b/>
      <sz val="12.0"/>
      <color rgb="FF000000"/>
      <name val="Calibri"/>
    </font>
    <font>
      <b/>
      <sz val="12.0"/>
      <color rgb="FF000000"/>
      <name val="Times New Roman"/>
    </font>
    <font>
      <sz val="12.0"/>
      <color rgb="FF000000"/>
      <name val="Times New Roman"/>
    </font>
    <font>
      <b/>
      <sz val="18.0"/>
      <color rgb="FF833C0B"/>
      <name val="Calibri"/>
    </font>
    <font>
      <sz val="11.0"/>
      <color rgb="FF7030A0"/>
      <name val="Calibri"/>
    </font>
    <font>
      <sz val="10.0"/>
      <color/>
      <name val="Arimo"/>
    </font>
    <font>
      <b/>
      <sz val="13.0"/>
      <color rgb="FFCC0000"/>
      <name val="Calibri"/>
    </font>
    <font>
      <b/>
      <sz val="11.0"/>
      <color rgb="FFC00000"/>
      <name val="Calibri"/>
    </font>
    <font>
      <sz val="11.0"/>
      <color rgb="FFC00000"/>
      <name val="Calibri"/>
    </font>
    <font>
      <sz val="11.0"/>
      <color rgb="FF0B5394"/>
      <name val="Libre Franklin"/>
    </font>
    <font>
      <sz val="11.0"/>
      <color rgb="FF45818E"/>
      <name val="Libre Franklin"/>
    </font>
    <font>
      <b/>
      <sz val="11.0"/>
      <color rgb="FF741B47"/>
      <name val="Calibri"/>
    </font>
    <font>
      <sz val="11.0"/>
      <color rgb="FF741B47"/>
      <name val="Calibri"/>
    </font>
    <font>
      <b/>
      <sz val="10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A64D79"/>
        <bgColor rgb="FFA64D79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vertical="center"/>
    </xf>
    <xf borderId="2" fillId="0" fontId="5" numFmtId="0" xfId="0" applyAlignment="1" applyBorder="1" applyFont="1">
      <alignment horizontal="center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center"/>
    </xf>
    <xf borderId="0" fillId="0" fontId="8" numFmtId="0" xfId="0" applyFont="1"/>
    <xf borderId="5" fillId="3" fontId="9" numFmtId="0" xfId="0" applyBorder="1" applyFill="1" applyFont="1"/>
    <xf borderId="5" fillId="3" fontId="10" numFmtId="0" xfId="0" applyBorder="1" applyFont="1"/>
    <xf borderId="6" fillId="0" fontId="6" numFmtId="0" xfId="0" applyBorder="1" applyFont="1"/>
    <xf borderId="5" fillId="2" fontId="4" numFmtId="0" xfId="0" applyAlignment="1" applyBorder="1" applyFont="1">
      <alignment horizontal="center"/>
    </xf>
    <xf borderId="5" fillId="0" fontId="11" numFmtId="16" xfId="0" applyBorder="1" applyFont="1" applyNumberFormat="1"/>
    <xf borderId="5" fillId="0" fontId="11" numFmtId="0" xfId="0" applyBorder="1" applyFont="1"/>
    <xf borderId="5" fillId="0" fontId="4" numFmtId="0" xfId="0" applyBorder="1" applyFont="1"/>
    <xf borderId="5" fillId="0" fontId="4" numFmtId="164" xfId="0" applyBorder="1" applyFont="1" applyNumberFormat="1"/>
    <xf borderId="5" fillId="0" fontId="4" numFmtId="165" xfId="0" applyBorder="1" applyFont="1" applyNumberFormat="1"/>
    <xf borderId="5" fillId="0" fontId="10" numFmtId="0" xfId="0" applyBorder="1" applyFont="1"/>
    <xf borderId="0" fillId="0" fontId="10" numFmtId="0" xfId="0" applyFont="1"/>
    <xf borderId="5" fillId="2" fontId="12" numFmtId="0" xfId="0" applyAlignment="1" applyBorder="1" applyFont="1">
      <alignment horizontal="center"/>
    </xf>
    <xf borderId="5" fillId="2" fontId="12" numFmtId="0" xfId="0" applyBorder="1" applyFont="1"/>
    <xf borderId="5" fillId="2" fontId="12" numFmtId="165" xfId="0" applyBorder="1" applyFont="1" applyNumberFormat="1"/>
    <xf borderId="5" fillId="2" fontId="12" numFmtId="164" xfId="0" applyBorder="1" applyFont="1" applyNumberFormat="1"/>
    <xf borderId="0" fillId="0" fontId="13" numFmtId="0" xfId="0" applyAlignment="1" applyFont="1">
      <alignment horizontal="center"/>
    </xf>
    <xf borderId="0" fillId="0" fontId="14" numFmtId="0" xfId="0" applyFont="1"/>
    <xf borderId="0" fillId="0" fontId="11" numFmtId="0" xfId="0" applyFont="1"/>
    <xf borderId="0" fillId="0" fontId="15" numFmtId="0" xfId="0" applyAlignment="1" applyFont="1">
      <alignment vertical="center"/>
    </xf>
    <xf borderId="0" fillId="0" fontId="16" numFmtId="0" xfId="0" applyFont="1"/>
    <xf borderId="0" fillId="0" fontId="17" numFmtId="0" xfId="0" applyFont="1"/>
    <xf borderId="5" fillId="0" fontId="10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shrinkToFit="0" vertical="center" wrapText="1"/>
    </xf>
    <xf borderId="5" fillId="0" fontId="11" numFmtId="0" xfId="0" applyAlignment="1" applyBorder="1" applyFont="1">
      <alignment shrinkToFit="0" vertical="center" wrapText="1"/>
    </xf>
    <xf borderId="0" fillId="0" fontId="18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0" fillId="0" fontId="19" numFmtId="0" xfId="0" applyFont="1"/>
    <xf borderId="0" fillId="0" fontId="20" numFmtId="0" xfId="0" applyFont="1"/>
    <xf borderId="0" fillId="0" fontId="21" numFmtId="0" xfId="0" applyFont="1"/>
    <xf borderId="0" fillId="0" fontId="22" numFmtId="0" xfId="0" applyFont="1"/>
    <xf borderId="2" fillId="0" fontId="11" numFmtId="0" xfId="0" applyBorder="1" applyFont="1"/>
    <xf borderId="3" fillId="0" fontId="11" numFmtId="0" xfId="0" applyBorder="1" applyFont="1"/>
    <xf borderId="4" fillId="0" fontId="11" numFmtId="0" xfId="0" applyBorder="1" applyFont="1"/>
    <xf borderId="7" fillId="0" fontId="11" numFmtId="0" xfId="0" applyBorder="1" applyFont="1"/>
    <xf borderId="2" fillId="0" fontId="23" numFmtId="0" xfId="0" applyAlignment="1" applyBorder="1" applyFont="1">
      <alignment horizontal="center"/>
    </xf>
    <xf borderId="8" fillId="0" fontId="11" numFmtId="0" xfId="0" applyBorder="1" applyFont="1"/>
    <xf borderId="5" fillId="0" fontId="11" numFmtId="0" xfId="0" applyAlignment="1" applyBorder="1" applyFont="1">
      <alignment horizontal="left" vertical="center"/>
    </xf>
    <xf borderId="8" fillId="0" fontId="10" numFmtId="0" xfId="0" applyAlignment="1" applyBorder="1" applyFont="1">
      <alignment vertical="center"/>
    </xf>
    <xf borderId="9" fillId="0" fontId="10" numFmtId="0" xfId="0" applyAlignment="1" applyBorder="1" applyFont="1">
      <alignment vertical="center"/>
    </xf>
    <xf borderId="2" fillId="0" fontId="11" numFmtId="0" xfId="0" applyAlignment="1" applyBorder="1" applyFont="1">
      <alignment horizontal="left" vertical="center"/>
    </xf>
    <xf borderId="9" fillId="0" fontId="11" numFmtId="0" xfId="0" applyBorder="1" applyFont="1"/>
    <xf borderId="6" fillId="0" fontId="11" numFmtId="0" xfId="0" applyBorder="1" applyFont="1"/>
    <xf borderId="1" fillId="0" fontId="11" numFmtId="0" xfId="0" applyBorder="1" applyFont="1"/>
    <xf borderId="10" fillId="0" fontId="24" numFmtId="0" xfId="0" applyAlignment="1" applyBorder="1" applyFont="1">
      <alignment horizontal="left" vertical="center"/>
    </xf>
    <xf borderId="10" fillId="0" fontId="11" numFmtId="0" xfId="0" applyBorder="1" applyFont="1"/>
    <xf borderId="10" fillId="0" fontId="11" numFmtId="0" xfId="0" applyAlignment="1" applyBorder="1" applyFont="1">
      <alignment horizontal="left" vertical="center"/>
    </xf>
    <xf borderId="11" fillId="0" fontId="11" numFmtId="0" xfId="0" applyBorder="1" applyFont="1"/>
    <xf borderId="12" fillId="0" fontId="11" numFmtId="0" xfId="0" applyBorder="1" applyFont="1"/>
    <xf borderId="8" fillId="0" fontId="25" numFmtId="0" xfId="0" applyAlignment="1" applyBorder="1" applyFont="1">
      <alignment vertical="center"/>
    </xf>
    <xf borderId="0" fillId="0" fontId="23" numFmtId="0" xfId="0" applyFont="1"/>
    <xf borderId="13" fillId="0" fontId="11" numFmtId="0" xfId="0" applyAlignment="1" applyBorder="1" applyFont="1">
      <alignment horizontal="left" vertical="center"/>
    </xf>
    <xf borderId="13" fillId="0" fontId="11" numFmtId="0" xfId="0" applyBorder="1" applyFont="1"/>
    <xf borderId="14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43"/>
    <col customWidth="1" min="2" max="2" width="19.57"/>
    <col customWidth="1" min="3" max="3" width="24.71"/>
    <col customWidth="1" min="4" max="4" width="16.14"/>
    <col customWidth="1" min="5" max="5" width="14.57"/>
    <col customWidth="1" min="6" max="6" width="17.43"/>
    <col customWidth="1" min="7" max="7" width="15.43"/>
    <col customWidth="1" min="8" max="8" width="8.86"/>
    <col customWidth="1" min="9" max="12" width="8.71"/>
    <col customWidth="1" min="13" max="13" width="10.71"/>
    <col customWidth="1" min="14" max="14" width="15.14"/>
    <col customWidth="1" min="15" max="15" width="12.86"/>
    <col customWidth="1" min="16" max="16" width="16.71"/>
    <col customWidth="1" min="17" max="17" width="13.14"/>
    <col customWidth="1" min="18" max="18" width="14.29"/>
    <col customWidth="1" min="19" max="19" width="14.0"/>
    <col customWidth="1" min="20" max="20" width="8.71"/>
    <col customWidth="1" min="21" max="21" width="13.43"/>
    <col customWidth="1" min="22" max="22" width="14.86"/>
    <col customWidth="1" min="23" max="23" width="8.71"/>
  </cols>
  <sheetData>
    <row r="1" ht="14.25" customHeight="1"/>
    <row r="2" ht="14.25" customHeight="1"/>
    <row r="3" ht="14.25" customHeight="1">
      <c r="B3" s="1" t="s">
        <v>0</v>
      </c>
    </row>
    <row r="4" ht="14.25" customHeight="1">
      <c r="B4" s="1" t="s">
        <v>1</v>
      </c>
    </row>
    <row r="5" ht="14.25" customHeight="1">
      <c r="B5" s="1" t="s">
        <v>2</v>
      </c>
    </row>
    <row r="6" ht="14.25" customHeight="1"/>
    <row r="7" ht="14.25" customHeight="1">
      <c r="A7" s="1" t="s">
        <v>3</v>
      </c>
      <c r="N7" s="2" t="s">
        <v>4</v>
      </c>
    </row>
    <row r="8" ht="14.25" customHeight="1">
      <c r="B8" s="3" t="s">
        <v>5</v>
      </c>
    </row>
    <row r="9" ht="14.25" customHeight="1">
      <c r="M9" s="4" t="s">
        <v>6</v>
      </c>
      <c r="N9" s="5" t="s">
        <v>7</v>
      </c>
      <c r="O9" s="6"/>
      <c r="P9" s="7"/>
      <c r="Q9" s="8" t="s">
        <v>8</v>
      </c>
      <c r="R9" s="6"/>
      <c r="S9" s="7"/>
      <c r="T9" s="8" t="s">
        <v>9</v>
      </c>
      <c r="U9" s="6"/>
      <c r="V9" s="7"/>
      <c r="W9" s="9"/>
    </row>
    <row r="10" ht="14.25" customHeight="1">
      <c r="A10" s="10" t="s">
        <v>10</v>
      </c>
      <c r="B10" s="11" t="s">
        <v>11</v>
      </c>
      <c r="C10" s="11" t="s">
        <v>12</v>
      </c>
      <c r="D10" s="11" t="s">
        <v>13</v>
      </c>
      <c r="E10" s="11" t="s">
        <v>14</v>
      </c>
      <c r="M10" s="12"/>
      <c r="N10" s="13" t="s">
        <v>12</v>
      </c>
      <c r="O10" s="13" t="s">
        <v>15</v>
      </c>
      <c r="P10" s="13" t="s">
        <v>16</v>
      </c>
      <c r="Q10" s="13" t="s">
        <v>12</v>
      </c>
      <c r="R10" s="13" t="s">
        <v>15</v>
      </c>
      <c r="S10" s="13" t="s">
        <v>16</v>
      </c>
      <c r="T10" s="13" t="s">
        <v>12</v>
      </c>
      <c r="U10" s="13" t="s">
        <v>15</v>
      </c>
      <c r="V10" s="13" t="s">
        <v>14</v>
      </c>
      <c r="W10" s="9"/>
    </row>
    <row r="11" ht="14.25" customHeight="1">
      <c r="A11" s="14">
        <v>45658.0</v>
      </c>
      <c r="B11" s="15" t="s">
        <v>17</v>
      </c>
      <c r="C11" s="15">
        <v>200.0</v>
      </c>
      <c r="D11" s="15" t="s">
        <v>18</v>
      </c>
      <c r="E11" s="15" t="s">
        <v>19</v>
      </c>
      <c r="M11" s="16" t="s">
        <v>20</v>
      </c>
      <c r="N11" s="16"/>
      <c r="O11" s="16"/>
      <c r="P11" s="16"/>
      <c r="Q11" s="16"/>
      <c r="R11" s="16"/>
      <c r="S11" s="16"/>
      <c r="T11" s="16">
        <v>200.0</v>
      </c>
      <c r="U11" s="17" t="s">
        <v>18</v>
      </c>
      <c r="V11" s="17" t="s">
        <v>19</v>
      </c>
      <c r="W11" s="9"/>
    </row>
    <row r="12" ht="14.25" customHeight="1">
      <c r="A12" s="14">
        <v>45662.0</v>
      </c>
      <c r="B12" s="15" t="s">
        <v>7</v>
      </c>
      <c r="C12" s="15">
        <v>300.0</v>
      </c>
      <c r="D12" s="15" t="s">
        <v>21</v>
      </c>
      <c r="E12" s="15" t="s">
        <v>22</v>
      </c>
      <c r="M12" s="16" t="s">
        <v>23</v>
      </c>
      <c r="N12" s="16">
        <v>300.0</v>
      </c>
      <c r="O12" s="18" t="s">
        <v>21</v>
      </c>
      <c r="P12" s="18" t="s">
        <v>22</v>
      </c>
      <c r="Q12" s="16"/>
      <c r="R12" s="16"/>
      <c r="S12" s="16"/>
      <c r="T12" s="16">
        <v>200.0</v>
      </c>
      <c r="U12" s="17" t="s">
        <v>18</v>
      </c>
      <c r="V12" s="17" t="s">
        <v>19</v>
      </c>
      <c r="W12" s="9"/>
    </row>
    <row r="13" ht="14.25" customHeight="1">
      <c r="A13" s="14">
        <v>45672.0</v>
      </c>
      <c r="B13" s="15" t="s">
        <v>7</v>
      </c>
      <c r="C13" s="15">
        <v>150.0</v>
      </c>
      <c r="D13" s="15" t="s">
        <v>24</v>
      </c>
      <c r="E13" s="15" t="s">
        <v>25</v>
      </c>
      <c r="M13" s="16"/>
      <c r="N13" s="16"/>
      <c r="O13" s="16"/>
      <c r="P13" s="18"/>
      <c r="Q13" s="16"/>
      <c r="R13" s="16"/>
      <c r="S13" s="16"/>
      <c r="T13" s="16">
        <v>300.0</v>
      </c>
      <c r="U13" s="17" t="s">
        <v>26</v>
      </c>
      <c r="V13" s="17" t="s">
        <v>22</v>
      </c>
      <c r="W13" s="9"/>
    </row>
    <row r="14" ht="14.25" customHeight="1">
      <c r="A14" s="19" t="s">
        <v>16</v>
      </c>
      <c r="B14" s="19" t="s">
        <v>27</v>
      </c>
      <c r="C14" s="19" t="str">
        <f>SUM(C11:C13)</f>
        <v>650</v>
      </c>
      <c r="D14" s="19"/>
      <c r="E14" s="19" t="s">
        <v>28</v>
      </c>
      <c r="M14" s="16" t="s">
        <v>29</v>
      </c>
      <c r="N14" s="16"/>
      <c r="O14" s="16"/>
      <c r="P14" s="18"/>
      <c r="Q14" s="16">
        <v>200.0</v>
      </c>
      <c r="R14" s="18" t="s">
        <v>18</v>
      </c>
      <c r="S14" s="18" t="s">
        <v>19</v>
      </c>
      <c r="T14" s="16">
        <v>250.0</v>
      </c>
      <c r="U14" s="17" t="s">
        <v>26</v>
      </c>
      <c r="V14" s="17" t="s">
        <v>30</v>
      </c>
      <c r="W14" s="9"/>
    </row>
    <row r="15" ht="14.25" customHeight="1">
      <c r="M15" s="16"/>
      <c r="N15" s="16"/>
      <c r="O15" s="16"/>
      <c r="P15" s="18"/>
      <c r="Q15" s="16">
        <v>50.0</v>
      </c>
      <c r="R15" s="18">
        <v>22000.0</v>
      </c>
      <c r="S15" s="18" t="s">
        <v>31</v>
      </c>
      <c r="T15" s="16"/>
      <c r="U15" s="17"/>
      <c r="V15" s="17"/>
      <c r="W15" s="9"/>
    </row>
    <row r="16" ht="14.25" customHeight="1">
      <c r="A16" s="20" t="s">
        <v>32</v>
      </c>
      <c r="B16" s="20"/>
      <c r="E16" s="20" t="s">
        <v>33</v>
      </c>
      <c r="M16" s="16"/>
      <c r="N16" s="16"/>
      <c r="O16" s="16"/>
      <c r="P16" s="18"/>
      <c r="Q16" s="16">
        <v>250.0</v>
      </c>
      <c r="R16" s="18"/>
      <c r="S16" s="18" t="s">
        <v>34</v>
      </c>
      <c r="T16" s="16"/>
      <c r="U16" s="17"/>
      <c r="V16" s="17"/>
      <c r="W16" s="9"/>
    </row>
    <row r="17" ht="14.25" customHeight="1">
      <c r="A17" s="1" t="s">
        <v>35</v>
      </c>
      <c r="E17" s="1" t="s">
        <v>36</v>
      </c>
      <c r="M17" s="16" t="s">
        <v>37</v>
      </c>
      <c r="N17" s="16">
        <v>150.0</v>
      </c>
      <c r="O17" s="18" t="s">
        <v>38</v>
      </c>
      <c r="P17" s="18" t="s">
        <v>25</v>
      </c>
      <c r="Q17" s="16"/>
      <c r="R17" s="18"/>
      <c r="S17" s="18"/>
      <c r="T17" s="16">
        <v>250.0</v>
      </c>
      <c r="U17" s="17" t="s">
        <v>26</v>
      </c>
      <c r="V17" s="17" t="s">
        <v>30</v>
      </c>
      <c r="W17" s="9"/>
    </row>
    <row r="18" ht="14.25" customHeight="1">
      <c r="A18" s="1" t="s">
        <v>39</v>
      </c>
      <c r="E18" s="1" t="s">
        <v>40</v>
      </c>
      <c r="M18" s="16"/>
      <c r="N18" s="16"/>
      <c r="O18" s="16"/>
      <c r="P18" s="18"/>
      <c r="Q18" s="16"/>
      <c r="R18" s="18"/>
      <c r="S18" s="18"/>
      <c r="T18" s="16">
        <v>150.0</v>
      </c>
      <c r="U18" s="17" t="s">
        <v>24</v>
      </c>
      <c r="V18" s="17" t="s">
        <v>25</v>
      </c>
      <c r="W18" s="9"/>
    </row>
    <row r="19" ht="14.25" customHeight="1">
      <c r="B19" s="20" t="s">
        <v>41</v>
      </c>
      <c r="E19" s="1" t="s">
        <v>42</v>
      </c>
      <c r="M19" s="16" t="s">
        <v>43</v>
      </c>
      <c r="N19" s="16"/>
      <c r="O19" s="16"/>
      <c r="P19" s="18"/>
      <c r="Q19" s="16">
        <v>200.0</v>
      </c>
      <c r="R19" s="18">
        <v>22000.0</v>
      </c>
      <c r="S19" s="18" t="s">
        <v>44</v>
      </c>
      <c r="T19" s="16">
        <v>50.0</v>
      </c>
      <c r="U19" s="17" t="s">
        <v>26</v>
      </c>
      <c r="V19" s="17" t="s">
        <v>31</v>
      </c>
      <c r="W19" s="9"/>
    </row>
    <row r="20" ht="14.25" customHeight="1">
      <c r="M20" s="16"/>
      <c r="N20" s="16"/>
      <c r="O20" s="16"/>
      <c r="P20" s="18"/>
      <c r="Q20" s="16"/>
      <c r="R20" s="18"/>
      <c r="S20" s="18"/>
      <c r="T20" s="16">
        <v>150.0</v>
      </c>
      <c r="U20" s="17" t="s">
        <v>24</v>
      </c>
      <c r="V20" s="17" t="s">
        <v>25</v>
      </c>
      <c r="W20" s="9"/>
    </row>
    <row r="21" ht="14.25" customHeight="1">
      <c r="M21" s="21" t="s">
        <v>16</v>
      </c>
      <c r="N21" s="22" t="str">
        <f>N12+N17</f>
        <v>450</v>
      </c>
      <c r="O21" s="22"/>
      <c r="P21" s="23" t="s">
        <v>45</v>
      </c>
      <c r="Q21" s="22" t="str">
        <f>Q14+Q15+Q16+Q19</f>
        <v>700</v>
      </c>
      <c r="R21" s="23"/>
      <c r="S21" s="23" t="s">
        <v>46</v>
      </c>
      <c r="T21" s="22">
        <v>200.0</v>
      </c>
      <c r="U21" s="24"/>
      <c r="V21" s="24" t="s">
        <v>41</v>
      </c>
      <c r="W21" s="9"/>
    </row>
    <row r="22" ht="14.25" customHeight="1">
      <c r="M22" s="25"/>
      <c r="T22" s="26"/>
      <c r="U22" s="26"/>
      <c r="V22" s="26"/>
      <c r="W22" s="9"/>
    </row>
    <row r="23" ht="14.25" customHeight="1">
      <c r="M23" s="27"/>
      <c r="N23" s="27"/>
      <c r="O23" s="27"/>
      <c r="P23" s="27"/>
      <c r="Q23" s="27"/>
    </row>
    <row r="24" ht="14.25" customHeight="1">
      <c r="M24" s="27"/>
      <c r="N24" s="27"/>
      <c r="O24" s="27"/>
      <c r="P24" s="27"/>
      <c r="Q24" s="27"/>
    </row>
    <row r="25" ht="14.25" customHeight="1">
      <c r="M25" s="27"/>
      <c r="N25" s="27"/>
      <c r="O25" s="27"/>
      <c r="P25" s="27"/>
      <c r="Q25" s="27"/>
    </row>
    <row r="26" ht="14.25" customHeight="1">
      <c r="M26" s="27"/>
      <c r="N26" s="27"/>
      <c r="O26" s="27"/>
      <c r="P26" s="27"/>
      <c r="Q26" s="27"/>
    </row>
    <row r="27" ht="14.25" customHeight="1">
      <c r="B27" s="28" t="s">
        <v>47</v>
      </c>
      <c r="C27" s="29"/>
      <c r="M27" s="27"/>
      <c r="N27" s="27"/>
      <c r="O27" s="27"/>
      <c r="P27" s="27"/>
      <c r="Q27" s="27"/>
    </row>
    <row r="28" ht="14.25" customHeight="1">
      <c r="B28" s="30"/>
    </row>
    <row r="29" ht="14.25" customHeight="1">
      <c r="B29" s="31" t="s">
        <v>48</v>
      </c>
      <c r="C29" s="31" t="s">
        <v>49</v>
      </c>
      <c r="D29" s="31" t="s">
        <v>50</v>
      </c>
    </row>
    <row r="30" ht="14.25" customHeight="1">
      <c r="B30" s="32" t="s">
        <v>51</v>
      </c>
      <c r="C30" s="33" t="s">
        <v>52</v>
      </c>
      <c r="D30" s="33" t="s">
        <v>52</v>
      </c>
    </row>
    <row r="31" ht="14.25" customHeight="1">
      <c r="B31" s="32" t="s">
        <v>53</v>
      </c>
      <c r="C31" s="33" t="s">
        <v>54</v>
      </c>
      <c r="D31" s="33" t="s">
        <v>54</v>
      </c>
    </row>
    <row r="32" ht="14.25" customHeight="1"/>
    <row r="33" ht="14.25" customHeight="1">
      <c r="B33" s="34" t="s">
        <v>55</v>
      </c>
      <c r="C33" s="29"/>
    </row>
    <row r="34" ht="14.25" customHeight="1"/>
    <row r="35" ht="14.25" customHeight="1">
      <c r="B35" s="1" t="s">
        <v>56</v>
      </c>
    </row>
    <row r="36" ht="14.25" customHeight="1">
      <c r="B36" s="35"/>
    </row>
    <row r="37" ht="14.25" customHeight="1">
      <c r="B37" s="36" t="s">
        <v>57</v>
      </c>
    </row>
    <row r="38" ht="14.25" customHeight="1">
      <c r="B38" s="36" t="s">
        <v>58</v>
      </c>
    </row>
    <row r="39" ht="14.25" customHeight="1">
      <c r="B39" s="36" t="s">
        <v>59</v>
      </c>
    </row>
    <row r="40" ht="14.25" customHeight="1"/>
    <row r="41" ht="14.25" customHeight="1">
      <c r="B41" s="37" t="s">
        <v>60</v>
      </c>
      <c r="C41" s="29"/>
    </row>
    <row r="42" ht="14.25" customHeight="1"/>
    <row r="43" ht="14.25" customHeight="1">
      <c r="B43" s="38" t="s">
        <v>61</v>
      </c>
      <c r="C43" s="38"/>
      <c r="D43" s="38"/>
    </row>
    <row r="44" ht="14.25" customHeight="1">
      <c r="B44" s="35"/>
    </row>
    <row r="45" ht="14.25" customHeight="1">
      <c r="B45" s="36" t="s">
        <v>62</v>
      </c>
    </row>
    <row r="46" ht="14.25" customHeight="1">
      <c r="B46" s="35" t="s">
        <v>63</v>
      </c>
    </row>
    <row r="47" ht="14.25" customHeight="1">
      <c r="B47" s="35" t="s">
        <v>64</v>
      </c>
    </row>
    <row r="48" ht="14.25" customHeight="1">
      <c r="B48" s="36" t="s">
        <v>65</v>
      </c>
    </row>
    <row r="49" ht="14.25" customHeight="1">
      <c r="B49" s="35" t="s">
        <v>66</v>
      </c>
    </row>
    <row r="50" ht="14.25" customHeight="1">
      <c r="B50" s="35" t="s">
        <v>67</v>
      </c>
    </row>
    <row r="51" ht="14.25" customHeight="1">
      <c r="B51" s="36" t="s">
        <v>68</v>
      </c>
    </row>
    <row r="52" ht="14.25" customHeight="1"/>
    <row r="53" ht="14.25" customHeight="1"/>
    <row r="54" ht="14.25" customHeight="1">
      <c r="B54" s="39" t="s">
        <v>69</v>
      </c>
      <c r="C54" s="40"/>
    </row>
    <row r="55" ht="14.25" customHeight="1">
      <c r="B55" s="15"/>
      <c r="C55" s="41"/>
      <c r="D55" s="42"/>
      <c r="E55" s="42"/>
      <c r="F55" s="42"/>
      <c r="G55" s="43"/>
    </row>
    <row r="56" ht="14.25" customHeight="1">
      <c r="B56" s="44"/>
      <c r="C56" s="45" t="s">
        <v>70</v>
      </c>
      <c r="D56" s="42"/>
      <c r="E56" s="42"/>
      <c r="F56" s="42"/>
      <c r="G56" s="43"/>
    </row>
    <row r="57" ht="14.25" customHeight="1">
      <c r="B57" s="46"/>
      <c r="C57" s="47" t="s">
        <v>71</v>
      </c>
      <c r="D57" s="15"/>
      <c r="E57" s="15"/>
      <c r="F57" s="15"/>
      <c r="G57" s="15"/>
    </row>
    <row r="58" ht="14.25" customHeight="1">
      <c r="B58" s="46"/>
      <c r="C58" s="47" t="s">
        <v>72</v>
      </c>
      <c r="D58" s="15"/>
      <c r="E58" s="41"/>
      <c r="F58" s="42"/>
      <c r="G58" s="43"/>
    </row>
    <row r="59" ht="14.25" customHeight="1">
      <c r="B59" s="48"/>
      <c r="C59" s="47" t="s">
        <v>73</v>
      </c>
      <c r="D59" s="15"/>
      <c r="E59" s="41"/>
      <c r="F59" s="42"/>
      <c r="G59" s="43"/>
    </row>
    <row r="60" ht="14.25" customHeight="1">
      <c r="B60" s="46"/>
      <c r="C60" s="47" t="s">
        <v>74</v>
      </c>
      <c r="D60" s="15"/>
      <c r="E60" s="41"/>
      <c r="F60" s="42"/>
      <c r="G60" s="43"/>
    </row>
    <row r="61" ht="14.25" customHeight="1">
      <c r="B61" s="49" t="s">
        <v>75</v>
      </c>
      <c r="C61" s="50"/>
      <c r="D61" s="42"/>
      <c r="E61" s="42"/>
      <c r="F61" s="42"/>
      <c r="G61" s="43"/>
    </row>
    <row r="62" ht="14.25" customHeight="1">
      <c r="B62" s="46"/>
      <c r="C62" s="45" t="s">
        <v>76</v>
      </c>
      <c r="D62" s="42"/>
      <c r="E62" s="42"/>
      <c r="F62" s="42"/>
      <c r="G62" s="43"/>
    </row>
    <row r="63" ht="14.25" customHeight="1">
      <c r="B63" s="46"/>
      <c r="C63" s="47" t="s">
        <v>77</v>
      </c>
      <c r="D63" s="15"/>
      <c r="E63" s="15"/>
      <c r="F63" s="41"/>
      <c r="G63" s="43"/>
    </row>
    <row r="64" ht="14.25" customHeight="1">
      <c r="B64" s="51"/>
      <c r="C64" s="47" t="s">
        <v>78</v>
      </c>
      <c r="D64" s="15"/>
      <c r="E64" s="41"/>
      <c r="F64" s="42"/>
      <c r="G64" s="43"/>
    </row>
    <row r="65" ht="14.25" customHeight="1">
      <c r="B65" s="48"/>
      <c r="C65" s="47" t="s">
        <v>79</v>
      </c>
      <c r="D65" s="15"/>
      <c r="E65" s="15"/>
      <c r="F65" s="15"/>
      <c r="G65" s="15"/>
    </row>
    <row r="66" ht="14.25" customHeight="1">
      <c r="B66" s="52"/>
      <c r="C66" s="47" t="s">
        <v>80</v>
      </c>
      <c r="D66" s="15"/>
      <c r="E66" s="15"/>
      <c r="F66" s="15"/>
      <c r="G66" s="15"/>
    </row>
    <row r="67" ht="14.25" customHeight="1">
      <c r="C67" s="35"/>
    </row>
    <row r="68" ht="14.25" customHeight="1"/>
    <row r="69" ht="14.25" customHeight="1">
      <c r="B69" s="53"/>
      <c r="C69" s="54" t="s">
        <v>81</v>
      </c>
      <c r="D69" s="55"/>
      <c r="E69" s="56"/>
      <c r="F69" s="57"/>
    </row>
    <row r="70" ht="14.25" customHeight="1">
      <c r="B70" s="46"/>
      <c r="C70" s="35" t="s">
        <v>82</v>
      </c>
      <c r="D70" s="27"/>
      <c r="E70" s="27"/>
      <c r="F70" s="58"/>
    </row>
    <row r="71" ht="14.25" customHeight="1">
      <c r="B71" s="46"/>
      <c r="C71" s="35" t="s">
        <v>83</v>
      </c>
      <c r="D71" s="27"/>
      <c r="E71" s="27"/>
      <c r="F71" s="58"/>
    </row>
    <row r="72" ht="14.25" customHeight="1">
      <c r="B72" s="46"/>
      <c r="C72" s="35" t="s">
        <v>84</v>
      </c>
      <c r="D72" s="27"/>
      <c r="E72" s="27"/>
      <c r="F72" s="58"/>
    </row>
    <row r="73" ht="14.25" customHeight="1">
      <c r="B73" s="46"/>
      <c r="C73" s="35" t="s">
        <v>85</v>
      </c>
      <c r="D73" s="27"/>
      <c r="E73" s="27"/>
      <c r="F73" s="58"/>
    </row>
    <row r="74" ht="14.25" customHeight="1">
      <c r="B74" s="59" t="s">
        <v>86</v>
      </c>
      <c r="C74" s="35"/>
      <c r="D74" s="27"/>
      <c r="E74" s="27"/>
      <c r="F74" s="58"/>
    </row>
    <row r="75" ht="14.25" customHeight="1">
      <c r="B75" s="46"/>
      <c r="C75" s="60" t="s">
        <v>76</v>
      </c>
      <c r="D75" s="27"/>
      <c r="E75" s="27"/>
      <c r="F75" s="58"/>
    </row>
    <row r="76" ht="14.25" customHeight="1">
      <c r="B76" s="46"/>
      <c r="C76" s="35"/>
      <c r="D76" s="27"/>
      <c r="E76" s="27"/>
      <c r="F76" s="58"/>
    </row>
    <row r="77" ht="14.25" customHeight="1">
      <c r="B77" s="46"/>
      <c r="C77" s="35" t="s">
        <v>87</v>
      </c>
      <c r="D77" s="27"/>
      <c r="E77" s="27"/>
      <c r="F77" s="58"/>
    </row>
    <row r="78" ht="14.25" customHeight="1">
      <c r="B78" s="46"/>
      <c r="C78" s="35" t="s">
        <v>88</v>
      </c>
      <c r="D78" s="27"/>
      <c r="E78" s="27"/>
      <c r="F78" s="58"/>
    </row>
    <row r="79" ht="14.25" customHeight="1">
      <c r="B79" s="59"/>
      <c r="C79" s="35" t="s">
        <v>89</v>
      </c>
      <c r="D79" s="27"/>
      <c r="E79" s="27"/>
      <c r="F79" s="58"/>
    </row>
    <row r="80" ht="14.25" customHeight="1">
      <c r="B80" s="52"/>
      <c r="C80" s="61" t="s">
        <v>90</v>
      </c>
      <c r="D80" s="62"/>
      <c r="E80" s="62"/>
      <c r="F80" s="63"/>
    </row>
    <row r="81" ht="14.25" customHeight="1"/>
    <row r="82" ht="14.25" customHeight="1">
      <c r="C82" s="20"/>
    </row>
    <row r="83" ht="14.25" customHeight="1">
      <c r="C83" s="35"/>
    </row>
    <row r="84" ht="14.25" customHeight="1">
      <c r="C84" s="35"/>
    </row>
    <row r="85" ht="14.25" customHeight="1">
      <c r="C85" s="35"/>
    </row>
    <row r="86" ht="14.25" customHeight="1">
      <c r="C86" s="35"/>
    </row>
    <row r="87" ht="14.25" customHeight="1">
      <c r="C87" s="35"/>
    </row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</sheetData>
  <mergeCells count="5">
    <mergeCell ref="M9:M10"/>
    <mergeCell ref="N9:P9"/>
    <mergeCell ref="Q9:S9"/>
    <mergeCell ref="T9:V9"/>
    <mergeCell ref="M22:S2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