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242a91c710dbe9/Dokumen/"/>
    </mc:Choice>
  </mc:AlternateContent>
  <xr:revisionPtr revIDLastSave="261" documentId="8_{EA50945B-C561-45A7-9672-2247BC219CEC}" xr6:coauthVersionLast="47" xr6:coauthVersionMax="47" xr10:uidLastSave="{F2E27F07-F1E6-4605-BE44-BE061D2DBB5F}"/>
  <bookViews>
    <workbookView xWindow="-108" yWindow="-108" windowWidth="23256" windowHeight="12456" xr2:uid="{02B17FBA-627A-44D7-AEFD-AF19A2BC19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Q21" i="1"/>
  <c r="C14" i="1"/>
</calcChain>
</file>

<file path=xl/sharedStrings.xml><?xml version="1.0" encoding="utf-8"?>
<sst xmlns="http://schemas.openxmlformats.org/spreadsheetml/2006/main" count="125" uniqueCount="91">
  <si>
    <t>NAMA:LIZA WAHYU UTAMI</t>
  </si>
  <si>
    <t>NPM:2513031045</t>
  </si>
  <si>
    <t>KELAS:2025A</t>
  </si>
  <si>
    <t xml:space="preserve">1. Buatlah Perhitungan Harga Pokok Penjualan (HPP) </t>
  </si>
  <si>
    <t>A. SISTEM PERIODIK</t>
  </si>
  <si>
    <t xml:space="preserve">Tanggal </t>
  </si>
  <si>
    <t>Keterangan</t>
  </si>
  <si>
    <t>Unit</t>
  </si>
  <si>
    <t>Harga/Total</t>
  </si>
  <si>
    <t xml:space="preserve">Persediaan Awal </t>
  </si>
  <si>
    <t>Pembelian</t>
  </si>
  <si>
    <t>Rp 20.000</t>
  </si>
  <si>
    <t>Rp 22.000</t>
  </si>
  <si>
    <t>Rp 23.000</t>
  </si>
  <si>
    <t xml:space="preserve">Total </t>
  </si>
  <si>
    <t>Rp 4.000.000</t>
  </si>
  <si>
    <t>Rp 6.600.000</t>
  </si>
  <si>
    <t>Rp 3.450.000</t>
  </si>
  <si>
    <t>Total</t>
  </si>
  <si>
    <t>Barang tersedia</t>
  </si>
  <si>
    <t>Rp 14.050.000</t>
  </si>
  <si>
    <t>Total Persediaan Akhir</t>
  </si>
  <si>
    <t>150 unit Rp 23.000=Rp 3.450.000</t>
  </si>
  <si>
    <t>50 unit Rp 22.000=Rp 1.100.000</t>
  </si>
  <si>
    <t>Rp 4.550.000</t>
  </si>
  <si>
    <t>Hitung HPP</t>
  </si>
  <si>
    <t>HPP=Barang Tersedia untuk dijual-Persediaan Akhir</t>
  </si>
  <si>
    <t>HPP=Rp 14.050.000-Rp 4.550.000</t>
  </si>
  <si>
    <t>HPP=Rp 9.500.000</t>
  </si>
  <si>
    <t xml:space="preserve">B. SISTEM PERPETUAL </t>
  </si>
  <si>
    <t>Tanggal</t>
  </si>
  <si>
    <t>Saldo</t>
  </si>
  <si>
    <t>Persediaan Akhir</t>
  </si>
  <si>
    <t>Harga Pokok Penjualan</t>
  </si>
  <si>
    <t>Harga</t>
  </si>
  <si>
    <t>1 Januari</t>
  </si>
  <si>
    <t>5 Januari</t>
  </si>
  <si>
    <t>10 Januari</t>
  </si>
  <si>
    <t xml:space="preserve">15 Januari </t>
  </si>
  <si>
    <t>20 Januari</t>
  </si>
  <si>
    <t xml:space="preserve">Rp 22.000 </t>
  </si>
  <si>
    <t>Rp 5.500.000</t>
  </si>
  <si>
    <t>Rp 1.100.000</t>
  </si>
  <si>
    <t>Rp 5.100.000</t>
  </si>
  <si>
    <t xml:space="preserve">Rp 23.000 </t>
  </si>
  <si>
    <t>Rp 4.400.000</t>
  </si>
  <si>
    <t>Rp 9.500.000</t>
  </si>
  <si>
    <t>Rp 10.050.000</t>
  </si>
  <si>
    <t>Perbandingan Hasil HPP</t>
  </si>
  <si>
    <t>Aspek</t>
  </si>
  <si>
    <t>Sistem Periodik</t>
  </si>
  <si>
    <t>Sistem Perpetual</t>
  </si>
  <si>
    <t>HPP</t>
  </si>
  <si>
    <t>Rp9.500.000</t>
  </si>
  <si>
    <t>Rp4.550.000</t>
  </si>
  <si>
    <t>Mengapa Hasilnya SAMA?</t>
  </si>
  <si>
    <r>
      <t xml:space="preserve">Dalam kasus CV Multi Niaga, HPP dari kedua sistem </t>
    </r>
    <r>
      <rPr>
        <b/>
        <sz val="11"/>
        <color theme="1"/>
        <rFont val="Calibri"/>
        <family val="2"/>
        <scheme val="minor"/>
      </rPr>
      <t>SAMA</t>
    </r>
    <r>
      <rPr>
        <sz val="11"/>
        <color theme="1"/>
        <rFont val="Calibri"/>
        <family val="2"/>
        <scheme val="minor"/>
      </rPr>
      <t xml:space="preserve"> karena:</t>
    </r>
  </si>
  <si>
    <r>
      <t>1. Tidak ada selisih persediaan</t>
    </r>
    <r>
      <rPr>
        <sz val="11"/>
        <color theme="1"/>
        <rFont val="Calibri"/>
        <family val="2"/>
        <scheme val="minor"/>
      </rPr>
      <t xml:space="preserve"> - Persediaan akhir fisik (200 unit) sesuai dengan perhitungan</t>
    </r>
  </si>
  <si>
    <r>
      <t>2. FIFO konsisten</t>
    </r>
    <r>
      <rPr>
        <sz val="11"/>
        <color theme="1"/>
        <rFont val="Calibri"/>
        <family val="2"/>
        <scheme val="minor"/>
      </rPr>
      <t xml:space="preserve"> - Barang yang dijual pertama kali memang yang masuk pertama, baik dihitung di akhir periode maupun saat transaksi</t>
    </r>
  </si>
  <si>
    <r>
      <t>3. Tidak ada kehilangan/kerusakan</t>
    </r>
    <r>
      <rPr>
        <sz val="11"/>
        <color theme="1"/>
        <rFont val="Calibri"/>
        <family val="2"/>
        <scheme val="minor"/>
      </rPr>
      <t xml:space="preserve"> - Semua barang tercatat dengan baik</t>
    </r>
  </si>
  <si>
    <t>Kapan hasil bisa BERBEDA?</t>
  </si>
  <si>
    <t>Hasil HPP bisa berbeda antara sistem periodik dan perpetual jika:</t>
  </si>
  <si>
    <r>
      <t>Ada selisih persediaan</t>
    </r>
    <r>
      <rPr>
        <sz val="11"/>
        <color theme="1"/>
        <rFont val="Calibri"/>
        <family val="2"/>
        <scheme val="minor"/>
      </rPr>
      <t xml:space="preserve"> (kehilangan, kerusakan, pencurian)</t>
    </r>
  </si>
  <si>
    <t>Periodik: Selisih otomatis masuk HPP</t>
  </si>
  <si>
    <t>Perpetual: Selisih dicatat terpisah sebagai kerugian persediaan</t>
  </si>
  <si>
    <r>
      <t>Metode selain FIFO</t>
    </r>
    <r>
      <rPr>
        <sz val="11"/>
        <color theme="1"/>
        <rFont val="Calibri"/>
        <family val="2"/>
        <scheme val="minor"/>
      </rPr>
      <t xml:space="preserve"> (terutama rata-rata bergerak vs rata-rata tertimbang)</t>
    </r>
  </si>
  <si>
    <t>Perpetual: Menggunakan rata-rata bergerak (dihitung setiap pembelian)</t>
  </si>
  <si>
    <t>Periodik: Menggunakan rata-rata tertimbang (dihitung akhir periode)</t>
  </si>
  <si>
    <t xml:space="preserve">Kesalahan Pencatatan. </t>
  </si>
  <si>
    <t>Evaluasi Kelebihan dan Kekurangan</t>
  </si>
  <si>
    <t>SISTEM PERIODIK</t>
  </si>
  <si>
    <t>Kelebihan:</t>
  </si>
  <si>
    <t>Kekurangan:</t>
  </si>
  <si>
    <r>
      <rPr>
        <b/>
        <sz val="11"/>
        <color theme="1"/>
        <rFont val="Calibri"/>
        <family val="2"/>
        <scheme val="minor"/>
      </rPr>
      <t>Penghitungan lebih mudah</t>
    </r>
    <r>
      <rPr>
        <sz val="11"/>
        <color theme="1"/>
        <rFont val="Calibri"/>
        <family val="2"/>
        <scheme val="minor"/>
      </rPr>
      <t xml:space="preserve"> - Hanya dihitung di akhir periode</t>
    </r>
  </si>
  <si>
    <r>
      <rPr>
        <b/>
        <sz val="11"/>
        <color theme="1"/>
        <rFont val="Calibri"/>
        <family val="2"/>
        <scheme val="minor"/>
      </rPr>
      <t>Tidak perlu teknologi canggih</t>
    </r>
    <r>
      <rPr>
        <sz val="11"/>
        <color theme="1"/>
        <rFont val="Calibri"/>
        <family val="2"/>
        <scheme val="minor"/>
      </rPr>
      <t xml:space="preserve"> - Cukup dengan pencatatan manual</t>
    </r>
  </si>
  <si>
    <r>
      <rPr>
        <b/>
        <sz val="11"/>
        <color theme="1"/>
        <rFont val="Calibri"/>
        <family val="2"/>
        <scheme val="minor"/>
      </rPr>
      <t>Cocok untuk usaha kecil</t>
    </r>
    <r>
      <rPr>
        <sz val="11"/>
        <color theme="1"/>
        <rFont val="Calibri"/>
        <family val="2"/>
        <scheme val="minor"/>
      </rPr>
      <t xml:space="preserve"> - Biaya administrasi rendah</t>
    </r>
  </si>
  <si>
    <r>
      <rPr>
        <b/>
        <sz val="11"/>
        <color theme="1"/>
        <rFont val="Calibri"/>
        <family val="2"/>
        <scheme val="minor"/>
      </rPr>
      <t>Lebih sederhana dan murah</t>
    </r>
    <r>
      <rPr>
        <sz val="11"/>
        <color theme="1"/>
        <rFont val="Calibri"/>
        <family val="2"/>
        <scheme val="minor"/>
      </rPr>
      <t xml:space="preserve"> - Tidak perlu sistem pencatatan detail setiap transaksi</t>
    </r>
  </si>
  <si>
    <r>
      <t xml:space="preserve"> </t>
    </r>
    <r>
      <rPr>
        <b/>
        <sz val="11"/>
        <color theme="1"/>
        <rFont val="Calibri"/>
        <family val="2"/>
        <scheme val="minor"/>
      </rPr>
      <t>Tidak cocok untuk volume tinggi</t>
    </r>
    <r>
      <rPr>
        <sz val="11"/>
        <color theme="1"/>
        <rFont val="Calibri"/>
        <family val="2"/>
        <scheme val="minor"/>
      </rPr>
      <t xml:space="preserve"> - Sulit kontrol persediaan dengan banyak transaksi</t>
    </r>
  </si>
  <si>
    <r>
      <t xml:space="preserve"> </t>
    </r>
    <r>
      <rPr>
        <b/>
        <sz val="11"/>
        <color theme="1"/>
        <rFont val="Calibri"/>
        <family val="2"/>
        <scheme val="minor"/>
      </rPr>
      <t>Sulit mendeteksi kehilangan</t>
    </r>
    <r>
      <rPr>
        <sz val="11"/>
        <color theme="1"/>
        <rFont val="Calibri"/>
        <family val="2"/>
        <scheme val="minor"/>
      </rPr>
      <t xml:space="preserve"> - Selisih otomatis masuk HPP</t>
    </r>
  </si>
  <si>
    <r>
      <rPr>
        <b/>
        <sz val="11"/>
        <color theme="1"/>
        <rFont val="Calibri"/>
        <family val="2"/>
        <scheme val="minor"/>
      </rPr>
      <t>Tidak real-time</t>
    </r>
    <r>
      <rPr>
        <sz val="11"/>
        <color theme="1"/>
        <rFont val="Calibri"/>
        <family val="2"/>
        <scheme val="minor"/>
      </rPr>
      <t xml:space="preserve"> - Tidak tahu persediaan saat ini tanpa stock opname</t>
    </r>
  </si>
  <si>
    <r>
      <rPr>
        <b/>
        <sz val="11"/>
        <color theme="1"/>
        <rFont val="Calibri"/>
        <family val="2"/>
        <scheme val="minor"/>
      </rPr>
      <t>Pengambilan keputusan lambat</t>
    </r>
    <r>
      <rPr>
        <sz val="11"/>
        <color theme="1"/>
        <rFont val="Calibri"/>
        <family val="2"/>
        <scheme val="minor"/>
      </rPr>
      <t xml:space="preserve"> - Harus tunggu akhir periode untuk tahu HPP dan laba</t>
    </r>
  </si>
  <si>
    <t>SISTEM PERPETUAL</t>
  </si>
  <si>
    <t>Kelebihan</t>
  </si>
  <si>
    <r>
      <rPr>
        <b/>
        <sz val="11"/>
        <color theme="1"/>
        <rFont val="Calibri"/>
        <family val="2"/>
        <scheme val="minor"/>
      </rPr>
      <t>Informasi real-time</t>
    </r>
    <r>
      <rPr>
        <sz val="11"/>
        <color theme="1"/>
        <rFont val="Calibri"/>
        <family val="2"/>
        <scheme val="minor"/>
      </rPr>
      <t xml:space="preserve"> - Selalu tahu jumlah dan nilai persediaan saat ini</t>
    </r>
  </si>
  <si>
    <r>
      <t xml:space="preserve"> </t>
    </r>
    <r>
      <rPr>
        <b/>
        <sz val="11"/>
        <color theme="1"/>
        <rFont val="Calibri"/>
        <family val="2"/>
        <scheme val="minor"/>
      </rPr>
      <t>Kontrol lebih baik</t>
    </r>
    <r>
      <rPr>
        <sz val="11"/>
        <color theme="1"/>
        <rFont val="Calibri"/>
        <family val="2"/>
        <scheme val="minor"/>
      </rPr>
      <t xml:space="preserve"> - Mudah deteksi kehilangan, kerusakan, atau pencurian</t>
    </r>
  </si>
  <si>
    <r>
      <t xml:space="preserve"> </t>
    </r>
    <r>
      <rPr>
        <b/>
        <sz val="11"/>
        <color theme="1"/>
        <rFont val="Calibri"/>
        <family val="2"/>
        <scheme val="minor"/>
      </rPr>
      <t>Keputusan lebih cepat</t>
    </r>
    <r>
      <rPr>
        <sz val="11"/>
        <color theme="1"/>
        <rFont val="Calibri"/>
        <family val="2"/>
        <scheme val="minor"/>
      </rPr>
      <t xml:space="preserve"> - Bisa hitung HPP dan laba kapan saja</t>
    </r>
  </si>
  <si>
    <r>
      <t xml:space="preserve"> </t>
    </r>
    <r>
      <rPr>
        <b/>
        <sz val="11"/>
        <color theme="1"/>
        <rFont val="Calibri"/>
        <family val="2"/>
        <scheme val="minor"/>
      </rPr>
      <t>Cocok untuk volume tinggi</t>
    </r>
    <r>
      <rPr>
        <sz val="11"/>
        <color theme="1"/>
        <rFont val="Calibri"/>
        <family val="2"/>
        <scheme val="minor"/>
      </rPr>
      <t xml:space="preserve"> - Sistem otomatis menangani banyak transaksi</t>
    </r>
  </si>
  <si>
    <r>
      <t xml:space="preserve"> </t>
    </r>
    <r>
      <rPr>
        <b/>
        <sz val="11"/>
        <color theme="1"/>
        <rFont val="Calibri"/>
        <family val="2"/>
        <scheme val="minor"/>
      </rPr>
      <t>Biaya lebih tinggi</t>
    </r>
    <r>
      <rPr>
        <sz val="11"/>
        <color theme="1"/>
        <rFont val="Calibri"/>
        <family val="2"/>
        <scheme val="minor"/>
      </rPr>
      <t xml:space="preserve"> - Butuh software/sistem informasi yang baik</t>
    </r>
  </si>
  <si>
    <r>
      <t xml:space="preserve"> </t>
    </r>
    <r>
      <rPr>
        <b/>
        <sz val="11"/>
        <color theme="1"/>
        <rFont val="Calibri"/>
        <family val="2"/>
        <scheme val="minor"/>
      </rPr>
      <t>Lebih kompleks</t>
    </r>
    <r>
      <rPr>
        <sz val="11"/>
        <color theme="1"/>
        <rFont val="Calibri"/>
        <family val="2"/>
        <scheme val="minor"/>
      </rPr>
      <t xml:space="preserve"> - Perlu SDM terlatih untuk operasional</t>
    </r>
  </si>
  <si>
    <r>
      <t xml:space="preserve"> </t>
    </r>
    <r>
      <rPr>
        <b/>
        <sz val="11"/>
        <color theme="1"/>
        <rFont val="Calibri"/>
        <family val="2"/>
        <scheme val="minor"/>
      </rPr>
      <t>Butuh teknologi</t>
    </r>
    <r>
      <rPr>
        <sz val="11"/>
        <color theme="1"/>
        <rFont val="Calibri"/>
        <family val="2"/>
        <scheme val="minor"/>
      </rPr>
      <t xml:space="preserve"> - Investasi awal untuk sistem komputer/barcode</t>
    </r>
  </si>
  <si>
    <r>
      <t xml:space="preserve"> </t>
    </r>
    <r>
      <rPr>
        <b/>
        <sz val="11"/>
        <color theme="1"/>
        <rFont val="Calibri"/>
        <family val="2"/>
        <scheme val="minor"/>
      </rPr>
      <t>Maintenance sistem</t>
    </r>
    <r>
      <rPr>
        <sz val="11"/>
        <color theme="1"/>
        <rFont val="Calibri"/>
        <family val="2"/>
        <scheme val="minor"/>
      </rPr>
      <t xml:space="preserve"> - Biaya rutin untuk update dan pemeliharaan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</si>
</sst>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-[$Rp-421]* #,##0.00_-;\-[$Rp-421]* #,##0.00_-;_-[$Rp-421]* &quot;-&quot;??_-;_-@_-"/>
    <numFmt numFmtId="169" formatCode="_-[$Rp-3809]* #,##0.00_-;\-[$Rp-3809]* #,##0.00_-;_-[$Rp-3809]* &quot;-&quot;??_-;_-@_-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Arial Unicode MS"/>
    </font>
    <font>
      <b/>
      <sz val="18"/>
      <color rgb="FF7030A0"/>
      <name val="Calibri"/>
      <family val="2"/>
      <scheme val="minor"/>
    </font>
    <font>
      <b/>
      <sz val="13.5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4"/>
      <name val="Franklin Gothic Medium Cond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3CF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169" fontId="2" fillId="0" borderId="2" xfId="0" applyNumberFormat="1" applyFont="1" applyFill="1" applyBorder="1" applyAlignment="1" applyProtection="1"/>
    <xf numFmtId="168" fontId="2" fillId="0" borderId="2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4" xfId="0" applyNumberFormat="1" applyFon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/>
    <xf numFmtId="168" fontId="3" fillId="2" borderId="2" xfId="0" applyNumberFormat="1" applyFont="1" applyFill="1" applyBorder="1" applyAlignment="1" applyProtection="1"/>
    <xf numFmtId="169" fontId="3" fillId="2" borderId="2" xfId="0" applyNumberFormat="1" applyFont="1" applyFill="1" applyBorder="1" applyAlignment="1" applyProtection="1"/>
    <xf numFmtId="0" fontId="9" fillId="3" borderId="5" xfId="0" applyNumberFormat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/>
    </xf>
    <xf numFmtId="0" fontId="1" fillId="3" borderId="1" xfId="0" applyFont="1" applyFill="1" applyBorder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8" xfId="0" applyBorder="1"/>
    <xf numFmtId="0" fontId="0" fillId="0" borderId="1" xfId="0" applyBorder="1" applyAlignment="1">
      <alignment horizontal="left" vertical="center" indent="1"/>
    </xf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left" vertical="center" indent="1"/>
    </xf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vertical="center"/>
    </xf>
    <xf numFmtId="0" fontId="0" fillId="0" borderId="15" xfId="0" applyBorder="1"/>
    <xf numFmtId="0" fontId="0" fillId="0" borderId="14" xfId="0" applyBorder="1"/>
    <xf numFmtId="0" fontId="0" fillId="0" borderId="13" xfId="0" applyBorder="1"/>
    <xf numFmtId="0" fontId="1" fillId="0" borderId="15" xfId="0" applyFont="1" applyBorder="1" applyAlignment="1">
      <alignment vertical="center"/>
    </xf>
    <xf numFmtId="0" fontId="17" fillId="0" borderId="8" xfId="0" applyFont="1" applyBorder="1" applyAlignment="1">
      <alignment horizontal="center"/>
    </xf>
    <xf numFmtId="0" fontId="0" fillId="0" borderId="16" xfId="0" applyBorder="1"/>
    <xf numFmtId="0" fontId="10" fillId="0" borderId="16" xfId="0" applyFont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14" fillId="0" borderId="0" xfId="0" applyFont="1" applyBorder="1"/>
    <xf numFmtId="0" fontId="0" fillId="0" borderId="17" xfId="0" applyBorder="1" applyAlignment="1">
      <alignment horizontal="left" vertical="center" inden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8" fillId="0" borderId="13" xfId="0" applyFont="1" applyBorder="1" applyAlignment="1">
      <alignment vertical="center"/>
    </xf>
    <xf numFmtId="0" fontId="0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CFD7"/>
      <color rgb="FFFFC3DE"/>
      <color rgb="FFF9C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5EEA-2A55-4BC0-87F2-626706FA4105}">
  <dimension ref="A3:W87"/>
  <sheetViews>
    <sheetView showGridLines="0" tabSelected="1" zoomScale="86" workbookViewId="0">
      <selection activeCell="D17" sqref="D17"/>
    </sheetView>
  </sheetViews>
  <sheetFormatPr defaultRowHeight="14.4"/>
  <cols>
    <col min="1" max="1" width="7.44140625" customWidth="1"/>
    <col min="2" max="2" width="16.109375" customWidth="1"/>
    <col min="3" max="3" width="24.6640625" customWidth="1"/>
    <col min="4" max="4" width="16.109375" customWidth="1"/>
    <col min="5" max="5" width="12.77734375" customWidth="1"/>
    <col min="6" max="6" width="13.21875" customWidth="1"/>
    <col min="7" max="7" width="14.109375" customWidth="1"/>
    <col min="8" max="8" width="8.88671875" customWidth="1"/>
    <col min="13" max="13" width="10.77734375" customWidth="1"/>
    <col min="14" max="14" width="15.109375" customWidth="1"/>
    <col min="15" max="15" width="12.88671875" customWidth="1"/>
    <col min="16" max="16" width="16.6640625" customWidth="1"/>
    <col min="17" max="17" width="13.109375" customWidth="1"/>
    <col min="18" max="18" width="14.33203125" customWidth="1"/>
    <col min="19" max="19" width="14" customWidth="1"/>
    <col min="21" max="21" width="13.44140625" customWidth="1"/>
    <col min="22" max="22" width="14.88671875" customWidth="1"/>
  </cols>
  <sheetData>
    <row r="3" spans="1:23">
      <c r="B3" t="s">
        <v>0</v>
      </c>
    </row>
    <row r="4" spans="1:23">
      <c r="B4" t="s">
        <v>1</v>
      </c>
    </row>
    <row r="5" spans="1:23">
      <c r="B5" t="s">
        <v>2</v>
      </c>
    </row>
    <row r="7" spans="1:23">
      <c r="A7" t="s">
        <v>3</v>
      </c>
      <c r="N7" t="s">
        <v>29</v>
      </c>
    </row>
    <row r="8" spans="1:23">
      <c r="B8" t="s">
        <v>4</v>
      </c>
    </row>
    <row r="9" spans="1:23" ht="15.6">
      <c r="M9" s="22" t="s">
        <v>30</v>
      </c>
      <c r="N9" s="15" t="s">
        <v>10</v>
      </c>
      <c r="O9" s="16"/>
      <c r="P9" s="17"/>
      <c r="Q9" s="12" t="s">
        <v>33</v>
      </c>
      <c r="R9" s="13"/>
      <c r="S9" s="14"/>
      <c r="T9" s="12" t="s">
        <v>31</v>
      </c>
      <c r="U9" s="13"/>
      <c r="V9" s="14"/>
      <c r="W9" s="6"/>
    </row>
    <row r="10" spans="1:23" ht="15.6">
      <c r="A10" s="25" t="s">
        <v>5</v>
      </c>
      <c r="B10" s="25" t="s">
        <v>6</v>
      </c>
      <c r="C10" s="25" t="s">
        <v>7</v>
      </c>
      <c r="D10" s="25" t="s">
        <v>8</v>
      </c>
      <c r="E10" s="25" t="s">
        <v>14</v>
      </c>
      <c r="M10" s="23"/>
      <c r="N10" s="24" t="s">
        <v>7</v>
      </c>
      <c r="O10" s="24" t="s">
        <v>34</v>
      </c>
      <c r="P10" s="24" t="s">
        <v>18</v>
      </c>
      <c r="Q10" s="24" t="s">
        <v>7</v>
      </c>
      <c r="R10" s="24" t="s">
        <v>34</v>
      </c>
      <c r="S10" s="24" t="s">
        <v>18</v>
      </c>
      <c r="T10" s="24" t="s">
        <v>7</v>
      </c>
      <c r="U10" s="24" t="s">
        <v>34</v>
      </c>
      <c r="V10" s="24" t="s">
        <v>14</v>
      </c>
      <c r="W10" s="6"/>
    </row>
    <row r="11" spans="1:23" ht="15.6">
      <c r="A11" s="2">
        <v>45658</v>
      </c>
      <c r="B11" s="1" t="s">
        <v>9</v>
      </c>
      <c r="C11" s="1">
        <v>200</v>
      </c>
      <c r="D11" s="1" t="s">
        <v>11</v>
      </c>
      <c r="E11" s="1" t="s">
        <v>15</v>
      </c>
      <c r="M11" s="9" t="s">
        <v>35</v>
      </c>
      <c r="N11" s="9"/>
      <c r="O11" s="9"/>
      <c r="P11" s="9"/>
      <c r="Q11" s="9"/>
      <c r="R11" s="9"/>
      <c r="S11" s="9"/>
      <c r="T11" s="9">
        <v>200</v>
      </c>
      <c r="U11" s="10" t="s">
        <v>11</v>
      </c>
      <c r="V11" s="10" t="s">
        <v>15</v>
      </c>
      <c r="W11" s="6"/>
    </row>
    <row r="12" spans="1:23" ht="15.6">
      <c r="A12" s="2">
        <v>45662</v>
      </c>
      <c r="B12" s="1" t="s">
        <v>10</v>
      </c>
      <c r="C12" s="1">
        <v>300</v>
      </c>
      <c r="D12" s="1" t="s">
        <v>12</v>
      </c>
      <c r="E12" s="1" t="s">
        <v>16</v>
      </c>
      <c r="M12" s="9" t="s">
        <v>36</v>
      </c>
      <c r="N12" s="9">
        <v>300</v>
      </c>
      <c r="O12" s="11" t="s">
        <v>12</v>
      </c>
      <c r="P12" s="11" t="s">
        <v>16</v>
      </c>
      <c r="Q12" s="9"/>
      <c r="R12" s="9"/>
      <c r="S12" s="9"/>
      <c r="T12" s="9">
        <v>200</v>
      </c>
      <c r="U12" s="10" t="s">
        <v>11</v>
      </c>
      <c r="V12" s="10" t="s">
        <v>15</v>
      </c>
      <c r="W12" s="6"/>
    </row>
    <row r="13" spans="1:23" ht="15.6">
      <c r="A13" s="2">
        <v>45672</v>
      </c>
      <c r="B13" s="1" t="s">
        <v>10</v>
      </c>
      <c r="C13" s="1">
        <v>150</v>
      </c>
      <c r="D13" s="1" t="s">
        <v>13</v>
      </c>
      <c r="E13" s="1" t="s">
        <v>17</v>
      </c>
      <c r="M13" s="9"/>
      <c r="N13" s="9"/>
      <c r="O13" s="9"/>
      <c r="P13" s="11"/>
      <c r="Q13" s="9"/>
      <c r="R13" s="9"/>
      <c r="S13" s="9"/>
      <c r="T13" s="9">
        <v>300</v>
      </c>
      <c r="U13" s="10" t="s">
        <v>40</v>
      </c>
      <c r="V13" s="10" t="s">
        <v>16</v>
      </c>
      <c r="W13" s="6"/>
    </row>
    <row r="14" spans="1:23" ht="15.6">
      <c r="A14" s="3" t="s">
        <v>18</v>
      </c>
      <c r="B14" s="3" t="s">
        <v>19</v>
      </c>
      <c r="C14" s="3">
        <f>SUM(C11:C13)</f>
        <v>650</v>
      </c>
      <c r="D14" s="3"/>
      <c r="E14" s="3" t="s">
        <v>20</v>
      </c>
      <c r="M14" s="9" t="s">
        <v>37</v>
      </c>
      <c r="N14" s="9"/>
      <c r="O14" s="9"/>
      <c r="P14" s="11"/>
      <c r="Q14" s="9">
        <v>200</v>
      </c>
      <c r="R14" s="11" t="s">
        <v>11</v>
      </c>
      <c r="S14" s="11" t="s">
        <v>15</v>
      </c>
      <c r="T14" s="9">
        <v>250</v>
      </c>
      <c r="U14" s="10" t="s">
        <v>40</v>
      </c>
      <c r="V14" s="10" t="s">
        <v>41</v>
      </c>
      <c r="W14" s="6"/>
    </row>
    <row r="15" spans="1:23" ht="15.6">
      <c r="M15" s="9"/>
      <c r="N15" s="9"/>
      <c r="O15" s="9"/>
      <c r="P15" s="11"/>
      <c r="Q15" s="9">
        <v>50</v>
      </c>
      <c r="R15" s="11">
        <v>22000</v>
      </c>
      <c r="S15" s="11" t="s">
        <v>42</v>
      </c>
      <c r="T15" s="9"/>
      <c r="U15" s="10"/>
      <c r="V15" s="10"/>
      <c r="W15" s="6"/>
    </row>
    <row r="16" spans="1:23" ht="15.6">
      <c r="A16" s="4" t="s">
        <v>21</v>
      </c>
      <c r="B16" s="4"/>
      <c r="E16" s="4" t="s">
        <v>25</v>
      </c>
      <c r="M16" s="9"/>
      <c r="N16" s="9"/>
      <c r="O16" s="9"/>
      <c r="P16" s="11"/>
      <c r="Q16" s="9">
        <v>250</v>
      </c>
      <c r="R16" s="11"/>
      <c r="S16" s="11" t="s">
        <v>43</v>
      </c>
      <c r="T16" s="9"/>
      <c r="U16" s="10"/>
      <c r="V16" s="10"/>
      <c r="W16" s="6"/>
    </row>
    <row r="17" spans="1:23" ht="15.6">
      <c r="A17" t="s">
        <v>22</v>
      </c>
      <c r="E17" t="s">
        <v>26</v>
      </c>
      <c r="M17" s="9" t="s">
        <v>38</v>
      </c>
      <c r="N17" s="9">
        <v>150</v>
      </c>
      <c r="O17" s="11" t="s">
        <v>44</v>
      </c>
      <c r="P17" s="11" t="s">
        <v>17</v>
      </c>
      <c r="Q17" s="9"/>
      <c r="R17" s="11"/>
      <c r="S17" s="11"/>
      <c r="T17" s="9">
        <v>250</v>
      </c>
      <c r="U17" s="10" t="s">
        <v>40</v>
      </c>
      <c r="V17" s="10" t="s">
        <v>41</v>
      </c>
      <c r="W17" s="6"/>
    </row>
    <row r="18" spans="1:23" ht="15.6">
      <c r="A18" t="s">
        <v>23</v>
      </c>
      <c r="E18" t="s">
        <v>27</v>
      </c>
      <c r="M18" s="9"/>
      <c r="N18" s="9"/>
      <c r="O18" s="9"/>
      <c r="P18" s="11"/>
      <c r="Q18" s="9"/>
      <c r="R18" s="11"/>
      <c r="S18" s="11"/>
      <c r="T18" s="9">
        <v>150</v>
      </c>
      <c r="U18" s="10" t="s">
        <v>13</v>
      </c>
      <c r="V18" s="10" t="s">
        <v>17</v>
      </c>
      <c r="W18" s="6"/>
    </row>
    <row r="19" spans="1:23" ht="15.6">
      <c r="B19" s="4" t="s">
        <v>24</v>
      </c>
      <c r="E19" t="s">
        <v>28</v>
      </c>
      <c r="M19" s="9" t="s">
        <v>39</v>
      </c>
      <c r="N19" s="9"/>
      <c r="O19" s="9"/>
      <c r="P19" s="11"/>
      <c r="Q19" s="9">
        <v>200</v>
      </c>
      <c r="R19" s="11">
        <v>22000</v>
      </c>
      <c r="S19" s="11" t="s">
        <v>45</v>
      </c>
      <c r="T19" s="9">
        <v>50</v>
      </c>
      <c r="U19" s="10" t="s">
        <v>40</v>
      </c>
      <c r="V19" s="10" t="s">
        <v>42</v>
      </c>
      <c r="W19" s="6"/>
    </row>
    <row r="20" spans="1:23" ht="15.6">
      <c r="M20" s="9"/>
      <c r="N20" s="9"/>
      <c r="O20" s="9"/>
      <c r="P20" s="11"/>
      <c r="Q20" s="9"/>
      <c r="R20" s="11"/>
      <c r="S20" s="11"/>
      <c r="T20" s="9">
        <v>150</v>
      </c>
      <c r="U20" s="10" t="s">
        <v>13</v>
      </c>
      <c r="V20" s="10" t="s">
        <v>17</v>
      </c>
      <c r="W20" s="6"/>
    </row>
    <row r="21" spans="1:23" ht="15.6">
      <c r="M21" s="18" t="s">
        <v>18</v>
      </c>
      <c r="N21" s="19">
        <f>N12+N17</f>
        <v>450</v>
      </c>
      <c r="O21" s="19"/>
      <c r="P21" s="20" t="s">
        <v>47</v>
      </c>
      <c r="Q21" s="19">
        <f>Q14+Q15+Q16+Q19</f>
        <v>700</v>
      </c>
      <c r="R21" s="20"/>
      <c r="S21" s="20" t="s">
        <v>46</v>
      </c>
      <c r="T21" s="19">
        <v>200</v>
      </c>
      <c r="U21" s="21"/>
      <c r="V21" s="21" t="s">
        <v>24</v>
      </c>
      <c r="W21" s="6"/>
    </row>
    <row r="22" spans="1:23" ht="15.6">
      <c r="M22" s="7"/>
      <c r="N22" s="7"/>
      <c r="O22" s="7"/>
      <c r="P22" s="7"/>
      <c r="Q22" s="7"/>
      <c r="R22" s="7"/>
      <c r="S22" s="7"/>
      <c r="T22" s="8"/>
      <c r="U22" s="8"/>
      <c r="V22" s="8"/>
      <c r="W22" s="6"/>
    </row>
    <row r="23" spans="1:23">
      <c r="M23" s="5"/>
      <c r="N23" s="5"/>
      <c r="O23" s="5"/>
      <c r="P23" s="5"/>
      <c r="Q23" s="5"/>
    </row>
    <row r="24" spans="1:23">
      <c r="M24" s="5"/>
      <c r="N24" s="5"/>
      <c r="O24" s="5"/>
      <c r="P24" s="5"/>
      <c r="Q24" s="5"/>
    </row>
    <row r="25" spans="1:23">
      <c r="M25" s="5"/>
      <c r="N25" s="5"/>
      <c r="O25" s="5"/>
      <c r="P25" s="5"/>
      <c r="Q25" s="5"/>
    </row>
    <row r="26" spans="1:23">
      <c r="M26" s="5"/>
      <c r="N26" s="5"/>
      <c r="O26" s="5"/>
      <c r="P26" s="5"/>
      <c r="Q26" s="5"/>
    </row>
    <row r="27" spans="1:23" ht="23.4">
      <c r="B27" s="31" t="s">
        <v>48</v>
      </c>
      <c r="C27" s="26"/>
      <c r="M27" s="5"/>
      <c r="N27" s="5"/>
      <c r="O27" s="5"/>
      <c r="P27" s="5"/>
      <c r="Q27" s="5"/>
    </row>
    <row r="28" spans="1:23">
      <c r="B28" s="27"/>
    </row>
    <row r="29" spans="1:23">
      <c r="B29" s="28" t="s">
        <v>49</v>
      </c>
      <c r="C29" s="28" t="s">
        <v>50</v>
      </c>
      <c r="D29" s="28" t="s">
        <v>51</v>
      </c>
    </row>
    <row r="30" spans="1:23">
      <c r="B30" s="29" t="s">
        <v>52</v>
      </c>
      <c r="C30" s="30" t="s">
        <v>53</v>
      </c>
      <c r="D30" s="30" t="s">
        <v>53</v>
      </c>
    </row>
    <row r="31" spans="1:23">
      <c r="B31" s="29" t="s">
        <v>32</v>
      </c>
      <c r="C31" s="30" t="s">
        <v>54</v>
      </c>
      <c r="D31" s="30" t="s">
        <v>54</v>
      </c>
    </row>
    <row r="33" spans="2:4" ht="18">
      <c r="B33" s="35" t="s">
        <v>55</v>
      </c>
      <c r="C33" s="26"/>
    </row>
    <row r="35" spans="2:4">
      <c r="B35" t="s">
        <v>56</v>
      </c>
    </row>
    <row r="36" spans="2:4">
      <c r="B36" s="32"/>
    </row>
    <row r="37" spans="2:4">
      <c r="B37" s="33" t="s">
        <v>57</v>
      </c>
    </row>
    <row r="38" spans="2:4">
      <c r="B38" s="33" t="s">
        <v>58</v>
      </c>
    </row>
    <row r="39" spans="2:4">
      <c r="B39" s="33" t="s">
        <v>59</v>
      </c>
    </row>
    <row r="41" spans="2:4">
      <c r="B41" s="36" t="s">
        <v>60</v>
      </c>
      <c r="C41" s="26"/>
    </row>
    <row r="43" spans="2:4">
      <c r="B43" s="37" t="s">
        <v>61</v>
      </c>
      <c r="C43" s="37"/>
      <c r="D43" s="37"/>
    </row>
    <row r="44" spans="2:4">
      <c r="B44" s="32"/>
    </row>
    <row r="45" spans="2:4">
      <c r="B45" s="33" t="s">
        <v>62</v>
      </c>
    </row>
    <row r="46" spans="2:4">
      <c r="B46" s="34" t="s">
        <v>63</v>
      </c>
    </row>
    <row r="47" spans="2:4">
      <c r="B47" s="34" t="s">
        <v>64</v>
      </c>
    </row>
    <row r="48" spans="2:4">
      <c r="B48" s="33" t="s">
        <v>65</v>
      </c>
    </row>
    <row r="49" spans="2:7">
      <c r="B49" s="34" t="s">
        <v>66</v>
      </c>
    </row>
    <row r="50" spans="2:7">
      <c r="B50" s="34" t="s">
        <v>67</v>
      </c>
    </row>
    <row r="51" spans="2:7">
      <c r="B51" s="33" t="s">
        <v>68</v>
      </c>
    </row>
    <row r="54" spans="2:7" ht="15">
      <c r="B54" s="38" t="s">
        <v>69</v>
      </c>
      <c r="C54" s="38"/>
    </row>
    <row r="55" spans="2:7">
      <c r="B55" s="1"/>
      <c r="C55" s="39"/>
      <c r="D55" s="42"/>
      <c r="E55" s="42"/>
      <c r="F55" s="42"/>
      <c r="G55" s="41"/>
    </row>
    <row r="56" spans="2:7">
      <c r="B56" s="45"/>
      <c r="C56" s="51" t="s">
        <v>71</v>
      </c>
      <c r="D56" s="42"/>
      <c r="E56" s="42"/>
      <c r="F56" s="42"/>
      <c r="G56" s="41"/>
    </row>
    <row r="57" spans="2:7">
      <c r="B57" s="49"/>
      <c r="C57" s="40" t="s">
        <v>76</v>
      </c>
      <c r="D57" s="1"/>
      <c r="E57" s="1"/>
      <c r="F57" s="1"/>
      <c r="G57" s="1"/>
    </row>
    <row r="58" spans="2:7">
      <c r="B58" s="49"/>
      <c r="C58" s="40" t="s">
        <v>75</v>
      </c>
      <c r="D58" s="1"/>
      <c r="E58" s="39"/>
      <c r="F58" s="42"/>
      <c r="G58" s="41"/>
    </row>
    <row r="59" spans="2:7">
      <c r="B59" s="46"/>
      <c r="C59" s="40" t="s">
        <v>74</v>
      </c>
      <c r="D59" s="1"/>
      <c r="E59" s="39"/>
      <c r="F59" s="42"/>
      <c r="G59" s="41"/>
    </row>
    <row r="60" spans="2:7">
      <c r="B60" s="49"/>
      <c r="C60" s="40" t="s">
        <v>73</v>
      </c>
      <c r="D60" s="1"/>
      <c r="E60" s="39"/>
      <c r="F60" s="42"/>
      <c r="G60" s="41"/>
    </row>
    <row r="61" spans="2:7">
      <c r="B61" s="50" t="s">
        <v>70</v>
      </c>
      <c r="C61" s="43"/>
      <c r="D61" s="42"/>
      <c r="E61" s="42"/>
      <c r="F61" s="42"/>
      <c r="G61" s="41"/>
    </row>
    <row r="62" spans="2:7">
      <c r="B62" s="49"/>
      <c r="C62" s="51" t="s">
        <v>72</v>
      </c>
      <c r="D62" s="42"/>
      <c r="E62" s="42"/>
      <c r="F62" s="42"/>
      <c r="G62" s="41"/>
    </row>
    <row r="63" spans="2:7">
      <c r="B63" s="49"/>
      <c r="C63" s="40" t="s">
        <v>79</v>
      </c>
      <c r="D63" s="1"/>
      <c r="E63" s="1"/>
      <c r="F63" s="39"/>
      <c r="G63" s="41"/>
    </row>
    <row r="64" spans="2:7">
      <c r="B64" s="47"/>
      <c r="C64" s="40" t="s">
        <v>78</v>
      </c>
      <c r="D64" s="1"/>
      <c r="E64" s="39"/>
      <c r="F64" s="42"/>
      <c r="G64" s="41"/>
    </row>
    <row r="65" spans="2:7">
      <c r="B65" s="46"/>
      <c r="C65" s="40" t="s">
        <v>80</v>
      </c>
      <c r="D65" s="1"/>
      <c r="E65" s="1"/>
      <c r="F65" s="1"/>
      <c r="G65" s="1"/>
    </row>
    <row r="66" spans="2:7">
      <c r="B66" s="44"/>
      <c r="C66" s="40" t="s">
        <v>77</v>
      </c>
      <c r="D66" s="1"/>
      <c r="E66" s="1"/>
      <c r="F66" s="1"/>
      <c r="G66" s="1"/>
    </row>
    <row r="67" spans="2:7">
      <c r="C67" s="32"/>
    </row>
    <row r="69" spans="2:7">
      <c r="B69" s="48"/>
      <c r="C69" s="53" t="s">
        <v>82</v>
      </c>
      <c r="D69" s="52"/>
      <c r="E69" s="54"/>
      <c r="F69" s="59"/>
    </row>
    <row r="70" spans="2:7">
      <c r="B70" s="49"/>
      <c r="C70" s="55" t="s">
        <v>83</v>
      </c>
      <c r="D70" s="5"/>
      <c r="E70" s="5"/>
      <c r="F70" s="60"/>
    </row>
    <row r="71" spans="2:7">
      <c r="B71" s="49"/>
      <c r="C71" s="55" t="s">
        <v>84</v>
      </c>
      <c r="D71" s="5"/>
      <c r="E71" s="5"/>
      <c r="F71" s="60"/>
    </row>
    <row r="72" spans="2:7">
      <c r="B72" s="49"/>
      <c r="C72" s="55" t="s">
        <v>85</v>
      </c>
      <c r="D72" s="5"/>
      <c r="E72" s="5"/>
      <c r="F72" s="60"/>
    </row>
    <row r="73" spans="2:7">
      <c r="B73" s="49"/>
      <c r="C73" s="55" t="s">
        <v>86</v>
      </c>
      <c r="D73" s="5"/>
      <c r="E73" s="5"/>
      <c r="F73" s="60"/>
    </row>
    <row r="74" spans="2:7">
      <c r="B74" s="62" t="s">
        <v>81</v>
      </c>
      <c r="C74" s="55"/>
      <c r="D74" s="5"/>
      <c r="E74" s="5"/>
      <c r="F74" s="60"/>
    </row>
    <row r="75" spans="2:7">
      <c r="B75" s="49"/>
      <c r="C75" s="56" t="s">
        <v>72</v>
      </c>
      <c r="D75" s="5"/>
      <c r="E75" s="5"/>
      <c r="F75" s="60"/>
    </row>
    <row r="76" spans="2:7">
      <c r="B76" s="49"/>
      <c r="C76" s="55"/>
      <c r="D76" s="5"/>
      <c r="E76" s="5"/>
      <c r="F76" s="60"/>
    </row>
    <row r="77" spans="2:7">
      <c r="B77" s="49"/>
      <c r="C77" s="55" t="s">
        <v>87</v>
      </c>
      <c r="D77" s="5"/>
      <c r="E77" s="5"/>
      <c r="F77" s="60"/>
    </row>
    <row r="78" spans="2:7">
      <c r="B78" s="49"/>
      <c r="C78" s="55" t="s">
        <v>88</v>
      </c>
      <c r="D78" s="5"/>
      <c r="E78" s="5"/>
      <c r="F78" s="60"/>
    </row>
    <row r="79" spans="2:7">
      <c r="B79" s="62"/>
      <c r="C79" s="55" t="s">
        <v>89</v>
      </c>
      <c r="D79" s="5"/>
      <c r="E79" s="5"/>
      <c r="F79" s="60"/>
    </row>
    <row r="80" spans="2:7">
      <c r="B80" s="63"/>
      <c r="C80" s="57" t="s">
        <v>90</v>
      </c>
      <c r="D80" s="58"/>
      <c r="E80" s="58"/>
      <c r="F80" s="61"/>
    </row>
    <row r="82" spans="3:3">
      <c r="C82" s="4"/>
    </row>
    <row r="83" spans="3:3">
      <c r="C83" s="32"/>
    </row>
    <row r="84" spans="3:3">
      <c r="C84" s="32"/>
    </row>
    <row r="85" spans="3:3">
      <c r="C85" s="32"/>
    </row>
    <row r="86" spans="3:3">
      <c r="C86" s="32"/>
    </row>
    <row r="87" spans="3:3">
      <c r="C87" s="32"/>
    </row>
  </sheetData>
  <mergeCells count="5">
    <mergeCell ref="Q9:S9"/>
    <mergeCell ref="T9:V9"/>
    <mergeCell ref="M22:S22"/>
    <mergeCell ref="M9:M10"/>
    <mergeCell ref="N9:P9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 utami</dc:creator>
  <cp:lastModifiedBy>liza utami</cp:lastModifiedBy>
  <dcterms:created xsi:type="dcterms:W3CDTF">2025-10-15T15:12:38Z</dcterms:created>
  <dcterms:modified xsi:type="dcterms:W3CDTF">2025-10-17T13:00:15Z</dcterms:modified>
</cp:coreProperties>
</file>