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<sst xmlns="http://schemas.openxmlformats.org/spreadsheetml/2006/main" count="69" uniqueCount="50">
  <si>
    <t>NAMA : HANY NABILA SARI</t>
  </si>
  <si>
    <t>NPM : 2513031040</t>
  </si>
  <si>
    <t>KELAS : 2025A</t>
  </si>
  <si>
    <t>CASE STUDY</t>
  </si>
  <si>
    <t>1. Perhitungan Harga Pokok Penjualan (HPP) menggunakan sistem periodik dan perpetual</t>
  </si>
  <si>
    <t>1) Sistem Periodik (FIFO)</t>
  </si>
  <si>
    <t>a. Total barang yang tersedia untuk dijual</t>
  </si>
  <si>
    <t>Tanggal</t>
  </si>
  <si>
    <t>Keterangan</t>
  </si>
  <si>
    <t>Unit</t>
  </si>
  <si>
    <t>Harga</t>
  </si>
  <si>
    <t>Total</t>
  </si>
  <si>
    <t>Persediaan awal</t>
  </si>
  <si>
    <t>Pembelian</t>
  </si>
  <si>
    <t>Barang tersedia untuk dijual</t>
  </si>
  <si>
    <t xml:space="preserve">b. Nilai Persediaan akhir (200 Unit) </t>
  </si>
  <si>
    <t>Nilai persediaan akhir</t>
  </si>
  <si>
    <t xml:space="preserve">c. Harga Pokok Penjualan (HPP) </t>
  </si>
  <si>
    <t>HPP = Barang tersedia untuk dijual- Persediaan akhir</t>
  </si>
  <si>
    <t>Persediaan akhir</t>
  </si>
  <si>
    <t>HPP</t>
  </si>
  <si>
    <t xml:space="preserve">2) Sistem Perpetual (FIFO) </t>
  </si>
  <si>
    <t>Harga Pokok Penjualan</t>
  </si>
  <si>
    <t>Saldo</t>
  </si>
  <si>
    <t>2. Bandingkan hasil HPP dari kedua sistem</t>
  </si>
  <si>
    <t>HPP Periodik (FIFO)</t>
  </si>
  <si>
    <t xml:space="preserve">HPP Perpetual (FIFO) </t>
  </si>
  <si>
    <t>Hasilnya sama, karena metode yang digunakan sama yaitu FIFO dan harga pembelian stabil naik tetapi tidak berubah secara drastis. kalau harga sering berubah dan persediaan besar, hasilnya bisa sedikit berbeda, karena sistem perpetual lebih cepat memperbarui harga stok setiap transaksi</t>
  </si>
  <si>
    <t>3. Evaluasi kelemahan dan kekurangan ke dua sistem</t>
  </si>
  <si>
    <t>Sistem Periodik</t>
  </si>
  <si>
    <t>Kelebihan</t>
  </si>
  <si>
    <t>Kekurangan</t>
  </si>
  <si>
    <t>Biaya pencatatan lebih murah dan sederhana</t>
  </si>
  <si>
    <t>Tidak memberikan informasi persediaan secara real-time</t>
  </si>
  <si>
    <t>Cocok untuk usaha kecil</t>
  </si>
  <si>
    <t>Sulit mengontrol kehilangan atau kerusakan barang</t>
  </si>
  <si>
    <t>Proses administrasi tidak rumit</t>
  </si>
  <si>
    <t>Kurang efisien untuk perusahaan besar</t>
  </si>
  <si>
    <t>Mudah diterapkan</t>
  </si>
  <si>
    <t>Laporan laba rugi bisa kurang akurat sementara waktu</t>
  </si>
  <si>
    <t>Sistem Perpetual</t>
  </si>
  <si>
    <t>Kelemahan</t>
  </si>
  <si>
    <t>Informasi persediaan selalu up to date (real-time)</t>
  </si>
  <si>
    <t>Biaya awal tinggi</t>
  </si>
  <si>
    <t>Kontrol stok lebih baik</t>
  </si>
  <si>
    <t>Memerlukan SDM yang lebih terampil</t>
  </si>
  <si>
    <t>Mendukung analisis penjualan dan pembelian</t>
  </si>
  <si>
    <t>Risiko kesalahan teknis</t>
  </si>
  <si>
    <t>Memudahkan audit dan laporan keuangan</t>
  </si>
  <si>
    <t>Tidak cocok untuk usaha kecil yang masih manual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</si>
</sst>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 mmm"/>
    <numFmt numFmtId="165" formatCode="&quot;Rp&quot;#,##0"/>
  </numFmts>
  <fonts count="11">
    <font>
      <sz val="10.0"/>
      <color rgb="FF000000"/>
      <name val="Arial"/>
      <scheme val="minor"/>
    </font>
    <font>
      <b/>
      <sz val="12.0"/>
      <color theme="1"/>
      <name val="Times New Roman"/>
    </font>
    <font>
      <sz val="12.0"/>
      <color theme="1"/>
      <name val="Times New Roman"/>
    </font>
    <font>
      <b/>
      <sz val="12.0"/>
      <color rgb="FFFF00FF"/>
      <name val="Times New Roman"/>
    </font>
    <font>
      <b/>
      <sz val="12.0"/>
      <color rgb="FFFF0000"/>
      <name val="Times New Roman"/>
    </font>
    <font>
      <sz val="12.0"/>
      <color rgb="FF0000FF"/>
      <name val="Times New Roman"/>
    </font>
    <font/>
    <font>
      <b/>
      <sz val="12.0"/>
      <color rgb="FF0B5394"/>
      <name val="Times New Roman"/>
    </font>
    <font>
      <b/>
      <sz val="12.0"/>
      <color rgb="FF351C75"/>
      <name val="Times New Roman"/>
    </font>
    <font>
      <b/>
      <sz val="12.0"/>
      <color rgb="FF38761D"/>
      <name val="Times New Roman"/>
    </font>
    <font>
      <b/>
      <sz val="12.0"/>
      <color rgb="FF741B47"/>
      <name val="Times New Roman"/>
    </font>
  </fonts>
  <fills count="2">
    <fill>
      <patternFill patternType="none"/>
    </fill>
    <fill>
      <patternFill patternType="lightGray"/>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left style="thin">
        <color rgb="FF000000"/>
      </left>
      <right style="thin">
        <color rgb="FF000000"/>
      </right>
      <top style="thin">
        <color rgb="FF000000"/>
      </top>
    </border>
    <border>
      <left style="thin">
        <color rgb="FF000000"/>
      </left>
    </border>
    <border>
      <left style="thin">
        <color rgb="FF000000"/>
      </left>
      <right style="thin">
        <color rgb="FF000000"/>
      </right>
    </border>
    <border>
      <left style="thin">
        <color rgb="FF000000"/>
      </left>
      <bottom style="thin">
        <color rgb="FF000000"/>
      </bottom>
    </border>
    <border>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0" fontId="3" numFmtId="0" xfId="0" applyAlignment="1" applyFont="1">
      <alignment readingOrder="0"/>
    </xf>
    <xf borderId="0" fillId="0" fontId="4" numFmtId="0" xfId="0" applyAlignment="1" applyFont="1">
      <alignment readingOrder="0"/>
    </xf>
    <xf borderId="0" fillId="0" fontId="5" numFmtId="0" xfId="0" applyAlignment="1" applyFont="1">
      <alignment readingOrder="0"/>
    </xf>
    <xf borderId="1" fillId="0" fontId="1" numFmtId="0" xfId="0" applyAlignment="1" applyBorder="1" applyFont="1">
      <alignment horizontal="center" readingOrder="0"/>
    </xf>
    <xf borderId="1" fillId="0" fontId="2" numFmtId="164" xfId="0" applyAlignment="1" applyBorder="1" applyFont="1" applyNumberFormat="1">
      <alignment readingOrder="0"/>
    </xf>
    <xf borderId="1" fillId="0" fontId="2" numFmtId="0" xfId="0" applyAlignment="1" applyBorder="1" applyFont="1">
      <alignment readingOrder="0"/>
    </xf>
    <xf borderId="1" fillId="0" fontId="2" numFmtId="165" xfId="0" applyAlignment="1" applyBorder="1" applyFont="1" applyNumberFormat="1">
      <alignment readingOrder="0"/>
    </xf>
    <xf borderId="1" fillId="0" fontId="2" numFmtId="165" xfId="0" applyBorder="1" applyFont="1" applyNumberFormat="1"/>
    <xf borderId="2" fillId="0" fontId="1" numFmtId="0" xfId="0" applyAlignment="1" applyBorder="1" applyFont="1">
      <alignment readingOrder="0"/>
    </xf>
    <xf borderId="3" fillId="0" fontId="6" numFmtId="0" xfId="0" applyBorder="1" applyFont="1"/>
    <xf borderId="1" fillId="0" fontId="1" numFmtId="0" xfId="0" applyBorder="1" applyFont="1"/>
    <xf borderId="1" fillId="0" fontId="2" numFmtId="0" xfId="0" applyBorder="1" applyFont="1"/>
    <xf borderId="1" fillId="0" fontId="1" numFmtId="165" xfId="0" applyBorder="1" applyFont="1" applyNumberFormat="1"/>
    <xf borderId="1" fillId="0" fontId="1" numFmtId="0" xfId="0" applyAlignment="1" applyBorder="1" applyFont="1">
      <alignment readingOrder="0"/>
    </xf>
    <xf borderId="0" fillId="0" fontId="2" numFmtId="0" xfId="0" applyAlignment="1" applyFont="1">
      <alignment readingOrder="0"/>
    </xf>
    <xf borderId="4" fillId="0" fontId="1" numFmtId="0" xfId="0" applyAlignment="1" applyBorder="1" applyFont="1">
      <alignment readingOrder="0"/>
    </xf>
    <xf borderId="5" fillId="0" fontId="6" numFmtId="0" xfId="0" applyBorder="1" applyFont="1"/>
    <xf borderId="6" fillId="0" fontId="2" numFmtId="165" xfId="0" applyAlignment="1" applyBorder="1" applyFont="1" applyNumberFormat="1">
      <alignment readingOrder="0"/>
    </xf>
    <xf borderId="7" fillId="0" fontId="1" numFmtId="0" xfId="0" applyAlignment="1" applyBorder="1" applyFont="1">
      <alignment readingOrder="0"/>
    </xf>
    <xf borderId="8" fillId="0" fontId="2" numFmtId="165" xfId="0" applyAlignment="1" applyBorder="1" applyFont="1" applyNumberFormat="1">
      <alignment readingOrder="0"/>
    </xf>
    <xf borderId="9" fillId="0" fontId="1" numFmtId="0" xfId="0" applyAlignment="1" applyBorder="1" applyFont="1">
      <alignment readingOrder="0"/>
    </xf>
    <xf borderId="10" fillId="0" fontId="6" numFmtId="0" xfId="0" applyBorder="1" applyFont="1"/>
    <xf borderId="11" fillId="0" fontId="1" numFmtId="165" xfId="0" applyAlignment="1" applyBorder="1" applyFont="1" applyNumberFormat="1">
      <alignment readingOrder="0"/>
    </xf>
    <xf borderId="6" fillId="0" fontId="1" numFmtId="0" xfId="0" applyAlignment="1" applyBorder="1" applyFont="1">
      <alignment horizontal="center" readingOrder="0" vertical="center"/>
    </xf>
    <xf borderId="2" fillId="0" fontId="7" numFmtId="0" xfId="0" applyAlignment="1" applyBorder="1" applyFont="1">
      <alignment horizontal="center" readingOrder="0"/>
    </xf>
    <xf borderId="12" fillId="0" fontId="6" numFmtId="0" xfId="0" applyBorder="1" applyFont="1"/>
    <xf borderId="11" fillId="0" fontId="6" numFmtId="0" xfId="0" applyBorder="1" applyFont="1"/>
    <xf borderId="1" fillId="0" fontId="8" numFmtId="0" xfId="0" applyAlignment="1" applyBorder="1" applyFont="1">
      <alignment horizontal="center" readingOrder="0"/>
    </xf>
    <xf borderId="1" fillId="0" fontId="9" numFmtId="0" xfId="0" applyAlignment="1" applyBorder="1" applyFont="1">
      <alignment horizontal="center" readingOrder="0"/>
    </xf>
    <xf borderId="1" fillId="0" fontId="10" numFmtId="0" xfId="0" applyAlignment="1" applyBorder="1" applyFont="1">
      <alignment horizontal="center" readingOrder="0"/>
    </xf>
    <xf borderId="0" fillId="0" fontId="2" numFmtId="165" xfId="0" applyAlignment="1" applyFont="1" applyNumberFormat="1">
      <alignment readingOrder="0"/>
    </xf>
    <xf borderId="8" fillId="0" fontId="6" numFmtId="0" xfId="0" applyBorder="1" applyFont="1"/>
    <xf borderId="2" fillId="0" fontId="2"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38"/>
    <col customWidth="1" min="2" max="2" width="27.25"/>
    <col customWidth="1" min="3" max="3" width="28.25"/>
    <col customWidth="1" min="4" max="4" width="24.5"/>
    <col customWidth="1" min="5" max="5" width="25.13"/>
    <col customWidth="1" min="6" max="6" width="25.38"/>
    <col customWidth="1" min="7" max="7" width="26.38"/>
    <col customWidth="1" min="8" max="8" width="29.25"/>
    <col customWidth="1" min="9" max="9" width="30.13"/>
    <col customWidth="1" min="10" max="10" width="30.0"/>
  </cols>
  <sheetData>
    <row r="1">
      <c r="A1" s="1" t="s">
        <v>0</v>
      </c>
      <c r="C1" s="2"/>
      <c r="D1" s="2"/>
      <c r="E1" s="2"/>
      <c r="F1" s="2"/>
      <c r="G1" s="2"/>
      <c r="H1" s="2"/>
      <c r="I1" s="2"/>
      <c r="J1" s="2"/>
      <c r="K1" s="2"/>
      <c r="L1" s="2"/>
    </row>
    <row r="2">
      <c r="A2" s="1" t="s">
        <v>1</v>
      </c>
      <c r="C2" s="2"/>
      <c r="D2" s="2"/>
      <c r="E2" s="2"/>
      <c r="F2" s="2"/>
      <c r="G2" s="2"/>
      <c r="H2" s="2"/>
      <c r="I2" s="2"/>
      <c r="J2" s="2"/>
      <c r="K2" s="2"/>
      <c r="L2" s="2"/>
    </row>
    <row r="3">
      <c r="A3" s="1" t="s">
        <v>2</v>
      </c>
      <c r="C3" s="2"/>
      <c r="D3" s="2"/>
      <c r="E3" s="2"/>
      <c r="F3" s="2"/>
      <c r="G3" s="2"/>
      <c r="H3" s="2"/>
      <c r="I3" s="2"/>
      <c r="J3" s="2"/>
      <c r="K3" s="2"/>
      <c r="L3" s="2"/>
    </row>
    <row r="4">
      <c r="A4" s="2"/>
      <c r="B4" s="2"/>
      <c r="C4" s="2"/>
      <c r="D4" s="2"/>
      <c r="E4" s="2"/>
      <c r="F4" s="2"/>
      <c r="G4" s="2"/>
      <c r="H4" s="2"/>
      <c r="I4" s="2"/>
      <c r="J4" s="2"/>
      <c r="K4" s="2"/>
      <c r="L4" s="2"/>
    </row>
    <row r="5">
      <c r="A5" s="1" t="s">
        <v>3</v>
      </c>
      <c r="B5" s="2"/>
      <c r="C5" s="2"/>
      <c r="D5" s="2"/>
      <c r="E5" s="2"/>
      <c r="F5" s="2"/>
      <c r="G5" s="2"/>
      <c r="H5" s="2"/>
      <c r="I5" s="2"/>
      <c r="J5" s="2"/>
      <c r="K5" s="2"/>
      <c r="L5" s="2"/>
    </row>
    <row r="6">
      <c r="A6" s="2"/>
      <c r="B6" s="2"/>
      <c r="C6" s="2"/>
      <c r="D6" s="2"/>
      <c r="E6" s="2"/>
      <c r="F6" s="2"/>
      <c r="G6" s="2"/>
      <c r="H6" s="2"/>
      <c r="I6" s="2"/>
      <c r="J6" s="2"/>
      <c r="K6" s="2"/>
      <c r="L6" s="2"/>
    </row>
    <row r="7">
      <c r="A7" s="3" t="s">
        <v>4</v>
      </c>
      <c r="E7" s="2"/>
      <c r="F7" s="2"/>
      <c r="G7" s="2"/>
      <c r="H7" s="2"/>
      <c r="I7" s="2"/>
      <c r="J7" s="2"/>
      <c r="K7" s="2"/>
      <c r="L7" s="2"/>
    </row>
    <row r="8">
      <c r="A8" s="2"/>
      <c r="B8" s="2"/>
      <c r="C8" s="2"/>
      <c r="D8" s="2"/>
      <c r="E8" s="2"/>
      <c r="F8" s="2"/>
      <c r="G8" s="2"/>
      <c r="H8" s="2"/>
      <c r="I8" s="2"/>
      <c r="J8" s="2"/>
      <c r="K8" s="2"/>
      <c r="L8" s="2"/>
    </row>
    <row r="9">
      <c r="A9" s="4" t="s">
        <v>5</v>
      </c>
      <c r="C9" s="2"/>
      <c r="D9" s="2"/>
      <c r="E9" s="2"/>
      <c r="F9" s="2"/>
      <c r="G9" s="2"/>
      <c r="H9" s="2"/>
      <c r="I9" s="2"/>
      <c r="J9" s="2"/>
      <c r="K9" s="2"/>
      <c r="L9" s="2"/>
    </row>
    <row r="10">
      <c r="A10" s="5" t="s">
        <v>6</v>
      </c>
      <c r="D10" s="2"/>
      <c r="E10" s="2"/>
      <c r="F10" s="2"/>
      <c r="G10" s="2"/>
      <c r="H10" s="2"/>
      <c r="I10" s="2"/>
      <c r="J10" s="2"/>
      <c r="K10" s="2"/>
      <c r="L10" s="2"/>
    </row>
    <row r="11">
      <c r="A11" s="2"/>
      <c r="B11" s="2"/>
      <c r="C11" s="2"/>
      <c r="D11" s="2"/>
      <c r="E11" s="2"/>
      <c r="F11" s="2"/>
      <c r="G11" s="2"/>
      <c r="H11" s="2"/>
      <c r="I11" s="2"/>
      <c r="J11" s="2"/>
      <c r="K11" s="2"/>
      <c r="L11" s="2"/>
    </row>
    <row r="12">
      <c r="A12" s="6" t="s">
        <v>7</v>
      </c>
      <c r="B12" s="6" t="s">
        <v>8</v>
      </c>
      <c r="C12" s="6" t="s">
        <v>9</v>
      </c>
      <c r="D12" s="6" t="s">
        <v>10</v>
      </c>
      <c r="E12" s="6" t="s">
        <v>11</v>
      </c>
      <c r="F12" s="2"/>
      <c r="G12" s="2"/>
      <c r="H12" s="2"/>
      <c r="I12" s="2"/>
      <c r="J12" s="2"/>
      <c r="K12" s="2"/>
      <c r="L12" s="2"/>
    </row>
    <row r="13">
      <c r="A13" s="7">
        <v>45658.0</v>
      </c>
      <c r="B13" s="8" t="s">
        <v>12</v>
      </c>
      <c r="C13" s="8">
        <v>200.0</v>
      </c>
      <c r="D13" s="9">
        <v>20000.0</v>
      </c>
      <c r="E13" s="10">
        <f t="shared" ref="E13:E15" si="1">D13*C13</f>
        <v>4000000</v>
      </c>
      <c r="F13" s="2"/>
      <c r="G13" s="2"/>
      <c r="H13" s="2"/>
      <c r="I13" s="2"/>
      <c r="J13" s="2"/>
      <c r="K13" s="2"/>
      <c r="L13" s="2"/>
    </row>
    <row r="14">
      <c r="A14" s="7">
        <v>45662.0</v>
      </c>
      <c r="B14" s="8" t="s">
        <v>13</v>
      </c>
      <c r="C14" s="8">
        <v>300.0</v>
      </c>
      <c r="D14" s="9">
        <v>22000.0</v>
      </c>
      <c r="E14" s="10">
        <f t="shared" si="1"/>
        <v>6600000</v>
      </c>
      <c r="F14" s="2"/>
      <c r="G14" s="2"/>
      <c r="H14" s="2"/>
      <c r="I14" s="2"/>
      <c r="J14" s="2"/>
      <c r="K14" s="2"/>
      <c r="L14" s="2"/>
    </row>
    <row r="15">
      <c r="A15" s="7">
        <v>45672.0</v>
      </c>
      <c r="B15" s="8" t="s">
        <v>13</v>
      </c>
      <c r="C15" s="8">
        <v>150.0</v>
      </c>
      <c r="D15" s="9">
        <v>23000.0</v>
      </c>
      <c r="E15" s="10">
        <f t="shared" si="1"/>
        <v>3450000</v>
      </c>
      <c r="F15" s="2"/>
      <c r="G15" s="2"/>
      <c r="H15" s="2"/>
      <c r="I15" s="2"/>
      <c r="J15" s="2"/>
      <c r="K15" s="2"/>
      <c r="L15" s="2"/>
    </row>
    <row r="16">
      <c r="A16" s="11" t="s">
        <v>14</v>
      </c>
      <c r="B16" s="12"/>
      <c r="C16" s="13">
        <f>SUM(C13:C15)</f>
        <v>650</v>
      </c>
      <c r="D16" s="14"/>
      <c r="E16" s="15">
        <f>SUM(E13:E15)</f>
        <v>14050000</v>
      </c>
      <c r="F16" s="2"/>
      <c r="G16" s="2"/>
      <c r="H16" s="2"/>
      <c r="I16" s="2"/>
      <c r="J16" s="2"/>
      <c r="K16" s="2"/>
      <c r="L16" s="2"/>
    </row>
    <row r="17">
      <c r="A17" s="2"/>
      <c r="B17" s="2"/>
      <c r="C17" s="2"/>
      <c r="D17" s="2"/>
      <c r="E17" s="2"/>
      <c r="F17" s="2"/>
      <c r="G17" s="2"/>
      <c r="H17" s="2"/>
      <c r="I17" s="2"/>
      <c r="J17" s="2"/>
      <c r="K17" s="2"/>
      <c r="L17" s="2"/>
    </row>
    <row r="18">
      <c r="A18" s="5" t="s">
        <v>15</v>
      </c>
      <c r="C18" s="2"/>
      <c r="D18" s="2"/>
      <c r="E18" s="2"/>
      <c r="F18" s="2"/>
      <c r="G18" s="2"/>
      <c r="H18" s="2"/>
      <c r="I18" s="2"/>
      <c r="J18" s="2"/>
      <c r="K18" s="2"/>
      <c r="L18" s="2"/>
    </row>
    <row r="19">
      <c r="A19" s="2"/>
      <c r="B19" s="2"/>
      <c r="C19" s="2"/>
      <c r="D19" s="2"/>
      <c r="E19" s="2"/>
      <c r="F19" s="2"/>
      <c r="G19" s="2"/>
      <c r="H19" s="2"/>
      <c r="I19" s="2"/>
      <c r="J19" s="2"/>
      <c r="K19" s="2"/>
      <c r="L19" s="2"/>
    </row>
    <row r="20">
      <c r="A20" s="6" t="s">
        <v>7</v>
      </c>
      <c r="B20" s="6" t="s">
        <v>9</v>
      </c>
      <c r="C20" s="6" t="s">
        <v>10</v>
      </c>
      <c r="D20" s="6" t="s">
        <v>11</v>
      </c>
      <c r="E20" s="2"/>
      <c r="F20" s="2"/>
      <c r="G20" s="2"/>
      <c r="H20" s="2"/>
      <c r="I20" s="2"/>
      <c r="J20" s="2"/>
      <c r="K20" s="2"/>
      <c r="L20" s="2"/>
    </row>
    <row r="21">
      <c r="A21" s="7">
        <v>45672.0</v>
      </c>
      <c r="B21" s="8">
        <v>150.0</v>
      </c>
      <c r="C21" s="9">
        <v>23000.0</v>
      </c>
      <c r="D21" s="10">
        <f t="shared" ref="D21:D22" si="2">C21*B21</f>
        <v>3450000</v>
      </c>
      <c r="E21" s="2"/>
      <c r="F21" s="2"/>
      <c r="G21" s="2"/>
      <c r="H21" s="2"/>
      <c r="I21" s="2"/>
      <c r="J21" s="2"/>
      <c r="K21" s="2"/>
      <c r="L21" s="2"/>
    </row>
    <row r="22">
      <c r="A22" s="7">
        <v>45662.0</v>
      </c>
      <c r="B22" s="8">
        <v>50.0</v>
      </c>
      <c r="C22" s="9">
        <v>22000.0</v>
      </c>
      <c r="D22" s="10">
        <f t="shared" si="2"/>
        <v>1100000</v>
      </c>
      <c r="E22" s="2"/>
      <c r="F22" s="2"/>
      <c r="G22" s="2"/>
      <c r="H22" s="2"/>
      <c r="I22" s="2"/>
      <c r="J22" s="2"/>
      <c r="K22" s="2"/>
      <c r="L22" s="2"/>
    </row>
    <row r="23">
      <c r="A23" s="16" t="s">
        <v>16</v>
      </c>
      <c r="B23" s="16">
        <f>SUM(B21:B22)</f>
        <v>200</v>
      </c>
      <c r="C23" s="14"/>
      <c r="D23" s="15">
        <f>SUM(D21:D22)</f>
        <v>4550000</v>
      </c>
      <c r="E23" s="2"/>
      <c r="F23" s="2"/>
      <c r="G23" s="2"/>
      <c r="H23" s="2"/>
      <c r="I23" s="2"/>
      <c r="J23" s="2"/>
      <c r="K23" s="2"/>
      <c r="L23" s="2"/>
    </row>
    <row r="24">
      <c r="A24" s="2"/>
      <c r="B24" s="2"/>
      <c r="C24" s="2"/>
      <c r="D24" s="2"/>
      <c r="E24" s="2"/>
      <c r="F24" s="2"/>
      <c r="G24" s="2"/>
      <c r="H24" s="2"/>
      <c r="I24" s="2"/>
      <c r="J24" s="2"/>
      <c r="K24" s="2"/>
      <c r="L24" s="2"/>
    </row>
    <row r="25">
      <c r="A25" s="5" t="s">
        <v>17</v>
      </c>
      <c r="C25" s="2"/>
      <c r="D25" s="2"/>
      <c r="E25" s="2"/>
      <c r="F25" s="2"/>
      <c r="G25" s="2"/>
      <c r="H25" s="2"/>
      <c r="I25" s="2"/>
      <c r="J25" s="2"/>
      <c r="K25" s="2"/>
      <c r="L25" s="2"/>
    </row>
    <row r="26">
      <c r="A26" s="17" t="s">
        <v>18</v>
      </c>
      <c r="B26" s="2"/>
      <c r="C26" s="2"/>
      <c r="D26" s="2"/>
      <c r="E26" s="2"/>
      <c r="F26" s="2"/>
      <c r="G26" s="2"/>
      <c r="H26" s="2"/>
      <c r="I26" s="2"/>
      <c r="J26" s="2"/>
      <c r="K26" s="2"/>
      <c r="L26" s="2"/>
    </row>
    <row r="27">
      <c r="A27" s="2"/>
      <c r="B27" s="2"/>
      <c r="C27" s="2"/>
      <c r="D27" s="2"/>
      <c r="E27" s="2"/>
      <c r="F27" s="2"/>
      <c r="G27" s="2"/>
      <c r="H27" s="2"/>
      <c r="I27" s="2"/>
      <c r="J27" s="2"/>
      <c r="K27" s="2"/>
      <c r="L27" s="2"/>
    </row>
    <row r="28">
      <c r="A28" s="18" t="s">
        <v>14</v>
      </c>
      <c r="B28" s="19"/>
      <c r="C28" s="20">
        <v>1.405E7</v>
      </c>
      <c r="D28" s="2"/>
      <c r="E28" s="2"/>
      <c r="F28" s="2"/>
      <c r="G28" s="2"/>
      <c r="H28" s="2"/>
      <c r="I28" s="2"/>
      <c r="J28" s="2"/>
      <c r="K28" s="2"/>
      <c r="L28" s="2"/>
    </row>
    <row r="29">
      <c r="A29" s="21" t="s">
        <v>19</v>
      </c>
      <c r="C29" s="22">
        <v>-4550000.0</v>
      </c>
      <c r="D29" s="2"/>
      <c r="E29" s="2"/>
      <c r="F29" s="2"/>
      <c r="G29" s="2"/>
      <c r="H29" s="2"/>
      <c r="I29" s="2"/>
      <c r="J29" s="2"/>
      <c r="K29" s="2"/>
      <c r="L29" s="2"/>
    </row>
    <row r="30">
      <c r="A30" s="23" t="s">
        <v>20</v>
      </c>
      <c r="B30" s="24"/>
      <c r="C30" s="25">
        <v>9500000.0</v>
      </c>
      <c r="D30" s="2"/>
      <c r="E30" s="2"/>
      <c r="F30" s="2"/>
      <c r="G30" s="2"/>
      <c r="H30" s="2"/>
      <c r="I30" s="2"/>
      <c r="J30" s="2"/>
      <c r="K30" s="2"/>
      <c r="L30" s="2"/>
    </row>
    <row r="31">
      <c r="A31" s="2"/>
      <c r="B31" s="2"/>
      <c r="C31" s="2"/>
      <c r="D31" s="2"/>
      <c r="E31" s="2"/>
      <c r="F31" s="2"/>
      <c r="G31" s="2"/>
      <c r="H31" s="2"/>
      <c r="I31" s="2"/>
      <c r="J31" s="2"/>
      <c r="K31" s="2"/>
      <c r="L31" s="2"/>
    </row>
    <row r="32">
      <c r="A32" s="4" t="s">
        <v>21</v>
      </c>
      <c r="C32" s="2"/>
      <c r="D32" s="2"/>
      <c r="E32" s="2"/>
      <c r="F32" s="2"/>
      <c r="G32" s="2"/>
      <c r="H32" s="2"/>
      <c r="I32" s="2"/>
      <c r="J32" s="2"/>
      <c r="K32" s="2"/>
      <c r="L32" s="2"/>
    </row>
    <row r="33">
      <c r="A33" s="2"/>
      <c r="B33" s="2"/>
      <c r="C33" s="2"/>
      <c r="D33" s="2"/>
      <c r="E33" s="2"/>
      <c r="F33" s="2"/>
      <c r="G33" s="2"/>
      <c r="H33" s="2"/>
      <c r="I33" s="2"/>
      <c r="J33" s="2"/>
      <c r="K33" s="2"/>
      <c r="L33" s="2"/>
    </row>
    <row r="34">
      <c r="A34" s="26" t="s">
        <v>7</v>
      </c>
      <c r="B34" s="27" t="s">
        <v>13</v>
      </c>
      <c r="C34" s="28"/>
      <c r="D34" s="12"/>
      <c r="E34" s="27" t="s">
        <v>22</v>
      </c>
      <c r="F34" s="28"/>
      <c r="G34" s="12"/>
      <c r="H34" s="27" t="s">
        <v>23</v>
      </c>
      <c r="I34" s="28"/>
      <c r="J34" s="12"/>
      <c r="K34" s="2"/>
      <c r="L34" s="2"/>
    </row>
    <row r="35">
      <c r="A35" s="29"/>
      <c r="B35" s="30" t="s">
        <v>9</v>
      </c>
      <c r="C35" s="30" t="s">
        <v>10</v>
      </c>
      <c r="D35" s="30" t="s">
        <v>11</v>
      </c>
      <c r="E35" s="31" t="s">
        <v>9</v>
      </c>
      <c r="F35" s="31" t="s">
        <v>10</v>
      </c>
      <c r="G35" s="31" t="s">
        <v>11</v>
      </c>
      <c r="H35" s="32" t="s">
        <v>9</v>
      </c>
      <c r="I35" s="32" t="s">
        <v>10</v>
      </c>
      <c r="J35" s="32" t="s">
        <v>11</v>
      </c>
      <c r="K35" s="2"/>
      <c r="L35" s="2"/>
    </row>
    <row r="36">
      <c r="A36" s="7">
        <v>45658.0</v>
      </c>
      <c r="B36" s="14"/>
      <c r="C36" s="14"/>
      <c r="D36" s="14"/>
      <c r="E36" s="14"/>
      <c r="F36" s="14"/>
      <c r="G36" s="14"/>
      <c r="H36" s="8">
        <v>200.0</v>
      </c>
      <c r="I36" s="9">
        <v>20000.0</v>
      </c>
      <c r="J36" s="10">
        <f>I36*H36</f>
        <v>4000000</v>
      </c>
      <c r="K36" s="2"/>
      <c r="L36" s="2"/>
    </row>
    <row r="37">
      <c r="A37" s="7">
        <v>45662.0</v>
      </c>
      <c r="B37" s="8">
        <v>300.0</v>
      </c>
      <c r="C37" s="9">
        <v>22000.0</v>
      </c>
      <c r="D37" s="10">
        <f>C37*B37</f>
        <v>6600000</v>
      </c>
      <c r="E37" s="14"/>
      <c r="F37" s="14"/>
      <c r="G37" s="14"/>
      <c r="H37" s="8">
        <v>200.0</v>
      </c>
      <c r="I37" s="9">
        <v>20000.0</v>
      </c>
      <c r="J37" s="9">
        <v>4000000.0</v>
      </c>
      <c r="K37" s="2"/>
      <c r="L37" s="2"/>
    </row>
    <row r="38">
      <c r="A38" s="14"/>
      <c r="B38" s="14"/>
      <c r="C38" s="14"/>
      <c r="D38" s="14"/>
      <c r="E38" s="14"/>
      <c r="F38" s="14"/>
      <c r="G38" s="14"/>
      <c r="H38" s="8">
        <v>300.0</v>
      </c>
      <c r="I38" s="9">
        <v>22000.0</v>
      </c>
      <c r="J38" s="10">
        <f t="shared" ref="J38:J39" si="3">I38*H38</f>
        <v>6600000</v>
      </c>
      <c r="K38" s="2"/>
      <c r="L38" s="2"/>
    </row>
    <row r="39">
      <c r="A39" s="7">
        <v>45667.0</v>
      </c>
      <c r="B39" s="14"/>
      <c r="C39" s="14"/>
      <c r="D39" s="14"/>
      <c r="E39" s="8">
        <v>200.0</v>
      </c>
      <c r="F39" s="9">
        <v>20000.0</v>
      </c>
      <c r="G39" s="10">
        <f t="shared" ref="G39:G40" si="4">F39*E39</f>
        <v>4000000</v>
      </c>
      <c r="H39" s="8">
        <v>250.0</v>
      </c>
      <c r="I39" s="9">
        <v>22000.0</v>
      </c>
      <c r="J39" s="10">
        <f t="shared" si="3"/>
        <v>5500000</v>
      </c>
      <c r="K39" s="2"/>
      <c r="L39" s="2"/>
    </row>
    <row r="40">
      <c r="A40" s="14"/>
      <c r="B40" s="14"/>
      <c r="C40" s="14"/>
      <c r="D40" s="14"/>
      <c r="E40" s="8">
        <v>50.0</v>
      </c>
      <c r="F40" s="9">
        <v>22000.0</v>
      </c>
      <c r="G40" s="10">
        <f t="shared" si="4"/>
        <v>1100000</v>
      </c>
      <c r="H40" s="14"/>
      <c r="I40" s="14"/>
      <c r="J40" s="14"/>
      <c r="K40" s="2"/>
      <c r="L40" s="2"/>
    </row>
    <row r="41">
      <c r="A41" s="14"/>
      <c r="B41" s="14"/>
      <c r="C41" s="14"/>
      <c r="D41" s="2"/>
      <c r="E41" s="14">
        <f>SUM(E39:E40)</f>
        <v>250</v>
      </c>
      <c r="F41" s="14"/>
      <c r="G41" s="10">
        <f>SUM(G39:G40)</f>
        <v>5100000</v>
      </c>
      <c r="H41" s="14"/>
      <c r="I41" s="14"/>
      <c r="J41" s="14"/>
      <c r="K41" s="2"/>
      <c r="L41" s="2"/>
    </row>
    <row r="42">
      <c r="A42" s="7">
        <v>45672.0</v>
      </c>
      <c r="B42" s="8">
        <v>150.0</v>
      </c>
      <c r="C42" s="9">
        <v>23000.0</v>
      </c>
      <c r="D42" s="10">
        <f>C42*B42</f>
        <v>3450000</v>
      </c>
      <c r="E42" s="14"/>
      <c r="F42" s="14"/>
      <c r="G42" s="14"/>
      <c r="H42" s="8">
        <v>250.0</v>
      </c>
      <c r="I42" s="9">
        <v>22000.0</v>
      </c>
      <c r="J42" s="10">
        <f t="shared" ref="J42:J45" si="5">I42*H42</f>
        <v>5500000</v>
      </c>
      <c r="K42" s="2"/>
      <c r="L42" s="2"/>
    </row>
    <row r="43">
      <c r="A43" s="14"/>
      <c r="B43" s="14"/>
      <c r="C43" s="14"/>
      <c r="D43" s="14"/>
      <c r="E43" s="14"/>
      <c r="F43" s="14"/>
      <c r="G43" s="14"/>
      <c r="H43" s="8">
        <v>150.0</v>
      </c>
      <c r="I43" s="9">
        <v>23000.0</v>
      </c>
      <c r="J43" s="10">
        <f t="shared" si="5"/>
        <v>3450000</v>
      </c>
      <c r="K43" s="2"/>
      <c r="L43" s="2"/>
    </row>
    <row r="44">
      <c r="A44" s="7">
        <v>45677.0</v>
      </c>
      <c r="B44" s="14"/>
      <c r="C44" s="14"/>
      <c r="D44" s="14"/>
      <c r="E44" s="8">
        <v>200.0</v>
      </c>
      <c r="F44" s="9">
        <v>22000.0</v>
      </c>
      <c r="G44" s="10">
        <f>F44*E44</f>
        <v>4400000</v>
      </c>
      <c r="H44" s="8">
        <v>50.0</v>
      </c>
      <c r="I44" s="9">
        <v>22000.0</v>
      </c>
      <c r="J44" s="10">
        <f t="shared" si="5"/>
        <v>1100000</v>
      </c>
      <c r="K44" s="2"/>
      <c r="L44" s="2"/>
    </row>
    <row r="45">
      <c r="A45" s="14"/>
      <c r="B45" s="14"/>
      <c r="C45" s="14"/>
      <c r="D45" s="14"/>
      <c r="E45" s="14"/>
      <c r="F45" s="14"/>
      <c r="G45" s="14"/>
      <c r="H45" s="8">
        <v>150.0</v>
      </c>
      <c r="I45" s="9">
        <v>23000.0</v>
      </c>
      <c r="J45" s="10">
        <f t="shared" si="5"/>
        <v>3450000</v>
      </c>
      <c r="K45" s="2"/>
      <c r="L45" s="2"/>
    </row>
    <row r="46">
      <c r="A46" s="16" t="s">
        <v>11</v>
      </c>
      <c r="B46" s="13">
        <f>SUM(B37:B42)</f>
        <v>450</v>
      </c>
      <c r="C46" s="14"/>
      <c r="D46" s="15">
        <f>SUM(D37:D42)</f>
        <v>10050000</v>
      </c>
      <c r="E46" s="13">
        <f>SUM(E39:E44)</f>
        <v>700</v>
      </c>
      <c r="F46" s="14"/>
      <c r="G46" s="15">
        <f>SUM(G41:G44)</f>
        <v>9500000</v>
      </c>
      <c r="H46" s="16">
        <v>200.0</v>
      </c>
      <c r="I46" s="14"/>
      <c r="J46" s="15">
        <f>SUM(J44:J45)</f>
        <v>4550000</v>
      </c>
      <c r="K46" s="2"/>
      <c r="L46" s="2"/>
    </row>
    <row r="47">
      <c r="A47" s="2"/>
      <c r="B47" s="2"/>
      <c r="C47" s="2"/>
      <c r="D47" s="2"/>
      <c r="E47" s="2"/>
      <c r="F47" s="2"/>
      <c r="G47" s="2"/>
      <c r="H47" s="2"/>
      <c r="I47" s="2"/>
      <c r="J47" s="2"/>
      <c r="K47" s="2"/>
      <c r="L47" s="2"/>
    </row>
    <row r="48">
      <c r="A48" s="2"/>
      <c r="B48" s="2"/>
      <c r="C48" s="2"/>
      <c r="D48" s="2"/>
      <c r="E48" s="2"/>
      <c r="F48" s="2"/>
      <c r="G48" s="2"/>
      <c r="H48" s="2"/>
      <c r="I48" s="2"/>
      <c r="J48" s="2"/>
      <c r="K48" s="2"/>
      <c r="L48" s="2"/>
    </row>
    <row r="49">
      <c r="A49" s="3" t="s">
        <v>24</v>
      </c>
      <c r="C49" s="2"/>
      <c r="D49" s="2"/>
      <c r="E49" s="2"/>
      <c r="F49" s="2"/>
      <c r="G49" s="2"/>
      <c r="H49" s="2"/>
      <c r="I49" s="2"/>
      <c r="J49" s="2"/>
      <c r="K49" s="2"/>
      <c r="L49" s="2"/>
    </row>
    <row r="50">
      <c r="A50" s="2"/>
      <c r="B50" s="2"/>
      <c r="C50" s="2"/>
      <c r="D50" s="2"/>
      <c r="E50" s="2"/>
      <c r="F50" s="2"/>
      <c r="G50" s="2"/>
      <c r="H50" s="2"/>
      <c r="I50" s="2"/>
      <c r="J50" s="2"/>
      <c r="K50" s="2"/>
      <c r="L50" s="2"/>
    </row>
    <row r="51">
      <c r="A51" s="17" t="s">
        <v>25</v>
      </c>
      <c r="B51" s="33">
        <v>9500000.0</v>
      </c>
      <c r="C51" s="2"/>
      <c r="D51" s="2"/>
      <c r="E51" s="2"/>
      <c r="F51" s="2"/>
      <c r="G51" s="2"/>
      <c r="H51" s="2"/>
      <c r="I51" s="2"/>
      <c r="J51" s="2"/>
      <c r="K51" s="2"/>
      <c r="L51" s="2"/>
    </row>
    <row r="52">
      <c r="A52" s="17" t="s">
        <v>26</v>
      </c>
      <c r="B52" s="33">
        <v>9500000.0</v>
      </c>
      <c r="C52" s="2"/>
      <c r="D52" s="2"/>
      <c r="E52" s="2"/>
      <c r="F52" s="2"/>
      <c r="G52" s="2"/>
      <c r="H52" s="2"/>
      <c r="I52" s="2"/>
      <c r="J52" s="2"/>
      <c r="K52" s="2"/>
      <c r="L52" s="2"/>
    </row>
    <row r="53">
      <c r="A53" s="2"/>
      <c r="B53" s="2"/>
      <c r="C53" s="2"/>
      <c r="D53" s="2"/>
      <c r="E53" s="2"/>
      <c r="F53" s="2"/>
      <c r="G53" s="2"/>
      <c r="H53" s="2"/>
      <c r="I53" s="2"/>
      <c r="J53" s="2"/>
      <c r="K53" s="2"/>
      <c r="L53" s="2"/>
    </row>
    <row r="54">
      <c r="A54" s="17" t="s">
        <v>27</v>
      </c>
    </row>
    <row r="55">
      <c r="A55" s="2"/>
      <c r="B55" s="2"/>
      <c r="C55" s="2"/>
      <c r="D55" s="2"/>
      <c r="E55" s="2"/>
      <c r="F55" s="2"/>
      <c r="G55" s="2"/>
      <c r="H55" s="2"/>
      <c r="I55" s="2"/>
      <c r="J55" s="2"/>
      <c r="K55" s="2"/>
      <c r="L55" s="2"/>
    </row>
    <row r="56">
      <c r="A56" s="3" t="s">
        <v>28</v>
      </c>
      <c r="D56" s="2"/>
      <c r="E56" s="2"/>
      <c r="F56" s="2"/>
      <c r="G56" s="2"/>
      <c r="H56" s="2"/>
      <c r="I56" s="2"/>
      <c r="J56" s="2"/>
      <c r="K56" s="2"/>
      <c r="L56" s="2"/>
    </row>
    <row r="57">
      <c r="A57" s="2"/>
      <c r="B57" s="2"/>
      <c r="C57" s="2"/>
      <c r="D57" s="2"/>
      <c r="E57" s="2"/>
      <c r="F57" s="2"/>
      <c r="G57" s="2"/>
      <c r="H57" s="2"/>
      <c r="I57" s="2"/>
      <c r="J57" s="2"/>
      <c r="K57" s="2"/>
      <c r="L57" s="2"/>
    </row>
    <row r="58">
      <c r="A58" s="26" t="s">
        <v>29</v>
      </c>
      <c r="B58" s="11" t="s">
        <v>30</v>
      </c>
      <c r="C58" s="12"/>
      <c r="D58" s="11" t="s">
        <v>31</v>
      </c>
      <c r="E58" s="28"/>
      <c r="F58" s="12"/>
      <c r="G58" s="2"/>
      <c r="H58" s="2"/>
      <c r="I58" s="2"/>
      <c r="J58" s="2"/>
      <c r="K58" s="2"/>
      <c r="L58" s="2"/>
    </row>
    <row r="59">
      <c r="A59" s="34"/>
      <c r="B59" s="35" t="s">
        <v>32</v>
      </c>
      <c r="C59" s="12"/>
      <c r="D59" s="35" t="s">
        <v>33</v>
      </c>
      <c r="E59" s="28"/>
      <c r="F59" s="12"/>
      <c r="G59" s="2"/>
      <c r="H59" s="2"/>
      <c r="I59" s="2"/>
      <c r="J59" s="2"/>
      <c r="K59" s="2"/>
      <c r="L59" s="2"/>
    </row>
    <row r="60">
      <c r="A60" s="34"/>
      <c r="B60" s="35" t="s">
        <v>34</v>
      </c>
      <c r="C60" s="12"/>
      <c r="D60" s="35" t="s">
        <v>35</v>
      </c>
      <c r="E60" s="28"/>
      <c r="F60" s="12"/>
      <c r="G60" s="2"/>
      <c r="H60" s="2"/>
      <c r="I60" s="2"/>
      <c r="J60" s="2"/>
      <c r="K60" s="2"/>
      <c r="L60" s="2"/>
    </row>
    <row r="61">
      <c r="A61" s="34"/>
      <c r="B61" s="35" t="s">
        <v>36</v>
      </c>
      <c r="C61" s="12"/>
      <c r="D61" s="35" t="s">
        <v>37</v>
      </c>
      <c r="E61" s="28"/>
      <c r="F61" s="12"/>
      <c r="G61" s="2"/>
      <c r="H61" s="2"/>
      <c r="I61" s="2"/>
      <c r="J61" s="2"/>
      <c r="K61" s="2"/>
      <c r="L61" s="2"/>
    </row>
    <row r="62">
      <c r="A62" s="29"/>
      <c r="B62" s="35" t="s">
        <v>38</v>
      </c>
      <c r="C62" s="12"/>
      <c r="D62" s="35" t="s">
        <v>39</v>
      </c>
      <c r="E62" s="28"/>
      <c r="F62" s="12"/>
      <c r="G62" s="2"/>
      <c r="H62" s="2"/>
      <c r="I62" s="2"/>
      <c r="J62" s="2"/>
      <c r="K62" s="2"/>
      <c r="L62" s="2"/>
    </row>
    <row r="63">
      <c r="A63" s="2"/>
      <c r="B63" s="2"/>
      <c r="C63" s="2"/>
      <c r="D63" s="2"/>
      <c r="E63" s="2"/>
      <c r="F63" s="2"/>
      <c r="G63" s="2"/>
      <c r="H63" s="2"/>
      <c r="I63" s="2"/>
      <c r="J63" s="2"/>
      <c r="K63" s="2"/>
      <c r="L63" s="2"/>
    </row>
    <row r="64">
      <c r="A64" s="26" t="s">
        <v>40</v>
      </c>
      <c r="B64" s="11" t="s">
        <v>30</v>
      </c>
      <c r="C64" s="12"/>
      <c r="D64" s="11" t="s">
        <v>41</v>
      </c>
      <c r="E64" s="28"/>
      <c r="F64" s="12"/>
      <c r="G64" s="2"/>
      <c r="H64" s="2"/>
      <c r="I64" s="2"/>
      <c r="J64" s="2"/>
      <c r="K64" s="2"/>
      <c r="L64" s="2"/>
    </row>
    <row r="65">
      <c r="A65" s="34"/>
      <c r="B65" s="35" t="s">
        <v>42</v>
      </c>
      <c r="C65" s="12"/>
      <c r="D65" s="35" t="s">
        <v>43</v>
      </c>
      <c r="E65" s="28"/>
      <c r="F65" s="12"/>
      <c r="G65" s="2"/>
      <c r="H65" s="2"/>
      <c r="I65" s="2"/>
      <c r="J65" s="2"/>
      <c r="K65" s="2"/>
      <c r="L65" s="2"/>
    </row>
    <row r="66">
      <c r="A66" s="34"/>
      <c r="B66" s="35" t="s">
        <v>44</v>
      </c>
      <c r="C66" s="12"/>
      <c r="D66" s="35" t="s">
        <v>45</v>
      </c>
      <c r="E66" s="28"/>
      <c r="F66" s="12"/>
      <c r="G66" s="2"/>
      <c r="H66" s="2"/>
      <c r="I66" s="2"/>
      <c r="J66" s="2"/>
      <c r="K66" s="2"/>
      <c r="L66" s="2"/>
    </row>
    <row r="67">
      <c r="A67" s="34"/>
      <c r="B67" s="35" t="s">
        <v>46</v>
      </c>
      <c r="C67" s="12"/>
      <c r="D67" s="35" t="s">
        <v>47</v>
      </c>
      <c r="E67" s="28"/>
      <c r="F67" s="12"/>
      <c r="G67" s="2"/>
      <c r="H67" s="2"/>
      <c r="I67" s="2"/>
      <c r="J67" s="2"/>
      <c r="K67" s="2"/>
      <c r="L67" s="2"/>
    </row>
    <row r="68">
      <c r="A68" s="29"/>
      <c r="B68" s="35" t="s">
        <v>48</v>
      </c>
      <c r="C68" s="12"/>
      <c r="D68" s="35" t="s">
        <v>49</v>
      </c>
      <c r="E68" s="28"/>
      <c r="F68" s="12"/>
      <c r="G68" s="2"/>
      <c r="H68" s="2"/>
      <c r="I68" s="2"/>
      <c r="J68" s="2"/>
      <c r="K68" s="2"/>
      <c r="L68" s="2"/>
    </row>
  </sheetData>
  <mergeCells count="42">
    <mergeCell ref="B68:C68"/>
    <mergeCell ref="A64:A68"/>
    <mergeCell ref="B64:C64"/>
    <mergeCell ref="B65:C65"/>
    <mergeCell ref="B66:C66"/>
    <mergeCell ref="B67:C67"/>
    <mergeCell ref="B62:C62"/>
    <mergeCell ref="D64:F64"/>
    <mergeCell ref="D65:F65"/>
    <mergeCell ref="D68:F68"/>
    <mergeCell ref="A29:B29"/>
    <mergeCell ref="A30:B30"/>
    <mergeCell ref="A32:B32"/>
    <mergeCell ref="A34:A35"/>
    <mergeCell ref="B34:D34"/>
    <mergeCell ref="E34:G34"/>
    <mergeCell ref="H34:J34"/>
    <mergeCell ref="A49:B49"/>
    <mergeCell ref="D58:F58"/>
    <mergeCell ref="B58:C58"/>
    <mergeCell ref="B59:C59"/>
    <mergeCell ref="B60:C60"/>
    <mergeCell ref="A54:L54"/>
    <mergeCell ref="A58:A62"/>
    <mergeCell ref="D59:F59"/>
    <mergeCell ref="D60:F60"/>
    <mergeCell ref="D62:F62"/>
    <mergeCell ref="D61:F61"/>
    <mergeCell ref="B61:C61"/>
    <mergeCell ref="A56:C56"/>
    <mergeCell ref="D66:F66"/>
    <mergeCell ref="D67:F67"/>
    <mergeCell ref="A1:B1"/>
    <mergeCell ref="A2:B2"/>
    <mergeCell ref="A3:B3"/>
    <mergeCell ref="A7:D7"/>
    <mergeCell ref="A9:B9"/>
    <mergeCell ref="A10:C10"/>
    <mergeCell ref="A16:B16"/>
    <mergeCell ref="A18:B18"/>
    <mergeCell ref="A25:B25"/>
    <mergeCell ref="A28:B28"/>
  </mergeCells>
  <drawing r:id="rId1"/>
</worksheet>
</file>