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THFI FIRDAUS\Downloads\"/>
    </mc:Choice>
  </mc:AlternateContent>
  <xr:revisionPtr revIDLastSave="0" documentId="8_{AEEE3A60-E2DA-4D0C-9367-F66EA0BD5F01}" xr6:coauthVersionLast="47" xr6:coauthVersionMax="47" xr10:uidLastSave="{00000000-0000-0000-0000-000000000000}"/>
  <bookViews>
    <workbookView xWindow="-110" yWindow="-110" windowWidth="19420" windowHeight="10300" activeTab="1" xr2:uid="{4B0BA7B9-C756-4B94-B887-CF739A616845}"/>
  </bookViews>
  <sheets>
    <sheet name="Data Karyawan" sheetId="1" r:id="rId1"/>
    <sheet name="Form Responses 1" sheetId="2" r:id="rId2"/>
  </sheets>
  <definedNames>
    <definedName name="_xlnm._FilterDatabase" localSheetId="0" hidden="1">'Data Karyawan'!$A$1:$O$58</definedName>
    <definedName name="_xlnm._FilterDatabase" localSheetId="1" hidden="1">'Form Responses 1'!$B$1:$U$57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D58" i="1"/>
  <c r="H57" i="1"/>
  <c r="D57" i="1"/>
  <c r="H56" i="1"/>
  <c r="D56" i="1"/>
  <c r="H55" i="1"/>
  <c r="D55" i="1"/>
  <c r="H54" i="1"/>
  <c r="D54" i="1"/>
  <c r="H53" i="1"/>
  <c r="D53" i="1"/>
  <c r="H52" i="1"/>
  <c r="D52" i="1"/>
  <c r="H51" i="1"/>
  <c r="D51" i="1"/>
  <c r="H50" i="1"/>
  <c r="D50" i="1"/>
  <c r="H49" i="1"/>
  <c r="D49" i="1"/>
  <c r="H48" i="1"/>
  <c r="D48" i="1"/>
  <c r="H47" i="1"/>
  <c r="D47" i="1"/>
  <c r="H46" i="1"/>
  <c r="D46" i="1"/>
  <c r="H45" i="1"/>
  <c r="D45" i="1"/>
  <c r="H44" i="1"/>
  <c r="D44" i="1"/>
  <c r="H43" i="1"/>
  <c r="D43" i="1"/>
  <c r="H42" i="1"/>
  <c r="D42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9" i="1"/>
  <c r="D29" i="1"/>
  <c r="H28" i="1"/>
  <c r="D28" i="1"/>
  <c r="H27" i="1"/>
  <c r="D27" i="1"/>
  <c r="H26" i="1"/>
  <c r="D26" i="1"/>
  <c r="H25" i="1"/>
  <c r="D25" i="1"/>
  <c r="H24" i="1"/>
  <c r="D24" i="1"/>
  <c r="H23" i="1"/>
  <c r="D23" i="1"/>
  <c r="H22" i="1"/>
  <c r="D22" i="1"/>
  <c r="H21" i="1"/>
  <c r="D21" i="1"/>
  <c r="H20" i="1"/>
  <c r="D20" i="1"/>
  <c r="H19" i="1"/>
  <c r="D19" i="1"/>
  <c r="H18" i="1"/>
  <c r="D18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H9" i="1"/>
  <c r="D9" i="1"/>
  <c r="H8" i="1"/>
  <c r="D8" i="1"/>
  <c r="H7" i="1"/>
  <c r="D7" i="1"/>
  <c r="H6" i="1"/>
  <c r="D6" i="1"/>
  <c r="H5" i="1"/>
  <c r="D5" i="1"/>
  <c r="H4" i="1"/>
  <c r="D4" i="1"/>
  <c r="H3" i="1"/>
  <c r="D3" i="1"/>
  <c r="H2" i="1"/>
  <c r="D2" i="1"/>
</calcChain>
</file>

<file path=xl/sharedStrings.xml><?xml version="1.0" encoding="utf-8"?>
<sst xmlns="http://schemas.openxmlformats.org/spreadsheetml/2006/main" count="1534" uniqueCount="294">
  <si>
    <t>No.</t>
  </si>
  <si>
    <t>Nama Pegawai</t>
  </si>
  <si>
    <t>Tgl. Lahir</t>
  </si>
  <si>
    <t>Usia</t>
  </si>
  <si>
    <t>Jabatan</t>
  </si>
  <si>
    <t>TMT di Ubl</t>
  </si>
  <si>
    <t>End Date</t>
  </si>
  <si>
    <t>Waktu</t>
  </si>
  <si>
    <t>Pendidikan Terakhir</t>
  </si>
  <si>
    <t>Institusi</t>
  </si>
  <si>
    <t>Jurusan</t>
  </si>
  <si>
    <t>Spesifikasi</t>
  </si>
  <si>
    <t>Domisili</t>
  </si>
  <si>
    <t>Propinsi</t>
  </si>
  <si>
    <t>Provinsi Lampung</t>
  </si>
  <si>
    <t>Senior Supervisor Rotating Equipment</t>
  </si>
  <si>
    <t>S1-Perguruan Tinggi</t>
  </si>
  <si>
    <t>Institut Teknologi Bandung</t>
  </si>
  <si>
    <t>S1-Teknik Mesin</t>
  </si>
  <si>
    <t>Teknik</t>
  </si>
  <si>
    <t>Pringsewu</t>
  </si>
  <si>
    <t>Lampung</t>
  </si>
  <si>
    <t>Ya</t>
  </si>
  <si>
    <t>Area Manager HSSE</t>
  </si>
  <si>
    <t>Institut Teknologi Nasional Bandung</t>
  </si>
  <si>
    <t>S1-Teknik Lingkungan</t>
  </si>
  <si>
    <t>Jakarta</t>
  </si>
  <si>
    <t>DKI</t>
  </si>
  <si>
    <t>Tidak</t>
  </si>
  <si>
    <t>Senior Supervisor Security</t>
  </si>
  <si>
    <t>SLTA</t>
  </si>
  <si>
    <t>STM Nasional/Jakarta</t>
  </si>
  <si>
    <t/>
  </si>
  <si>
    <t>Assistant Manager Production</t>
  </si>
  <si>
    <t>Universitas Sebelas Maret Surakarta (UNS)</t>
  </si>
  <si>
    <t>Bekasi</t>
  </si>
  <si>
    <t>Jawa Barat</t>
  </si>
  <si>
    <t>Senior Supervisor Production</t>
  </si>
  <si>
    <t>Diploma III</t>
  </si>
  <si>
    <t>Politeknik Negeri Bandung</t>
  </si>
  <si>
    <t>D-III Teknik Listrik</t>
  </si>
  <si>
    <t>Bandung</t>
  </si>
  <si>
    <t>Supervisor Instrument&amp;Control Mai</t>
  </si>
  <si>
    <t>ST Teknik PLN/Jakarta</t>
  </si>
  <si>
    <t>S1-Teknik Elektro</t>
  </si>
  <si>
    <t>Junior Analyst Environmental I</t>
  </si>
  <si>
    <t>Universitas Trisakti/Jakarta</t>
  </si>
  <si>
    <t>S1-Teknik Perminyakan</t>
  </si>
  <si>
    <t>Tangerang Selatan</t>
  </si>
  <si>
    <t>Banten</t>
  </si>
  <si>
    <t>Senior Supervisor Electrical Maintenance</t>
  </si>
  <si>
    <t>Politeknik Negeri Bandung/Bandung</t>
  </si>
  <si>
    <t>D-III Teknik Elektro</t>
  </si>
  <si>
    <t>Assistant Manager HSE</t>
  </si>
  <si>
    <t>Non Teknik</t>
  </si>
  <si>
    <t>Garut</t>
  </si>
  <si>
    <t>Senior Supervisor Non-Rotating Equipment</t>
  </si>
  <si>
    <t>D-III Teknik Konversi Energi</t>
  </si>
  <si>
    <t>Supervisor Cash/Bank &amp;Tax</t>
  </si>
  <si>
    <t>Universitas Airlangga/Surabaya</t>
  </si>
  <si>
    <t>Surabaya</t>
  </si>
  <si>
    <t>Jawa Timur</t>
  </si>
  <si>
    <t>Assistant Manager Facility &amp; Reliability</t>
  </si>
  <si>
    <t>Universitas Pasundan/Bandung</t>
  </si>
  <si>
    <t>Senior Engineer Maintenance Planning</t>
  </si>
  <si>
    <t>Institut Teknologi Bandung/Bandung</t>
  </si>
  <si>
    <t>S1-Teknik Fisika</t>
  </si>
  <si>
    <t>Supervisor Rotating Equipment</t>
  </si>
  <si>
    <t>Universitas Diponegoro/Semarang</t>
  </si>
  <si>
    <t>S1-Teknik Sipil</t>
  </si>
  <si>
    <t>Manager Planning &amp; Engineering</t>
  </si>
  <si>
    <t>S2-Pasca Sarjana</t>
  </si>
  <si>
    <t>STIE Bisnis Indonesia/Jakarta</t>
  </si>
  <si>
    <t>S2-Ekonomi - Magister Manajemen</t>
  </si>
  <si>
    <t>Palembang</t>
  </si>
  <si>
    <t>Sumatera Selatan</t>
  </si>
  <si>
    <t>Assistant Manager Plant &amp; Facility Mai</t>
  </si>
  <si>
    <t>Akamigas Cepu</t>
  </si>
  <si>
    <t>Jr Analyst Safety</t>
  </si>
  <si>
    <t>Analyst HR Development</t>
  </si>
  <si>
    <t>Universitas Brawijaya Malang</t>
  </si>
  <si>
    <t>S1-Ilmu Hukum</t>
  </si>
  <si>
    <t>Bojonegoro</t>
  </si>
  <si>
    <t>Operator Central Control Room</t>
  </si>
  <si>
    <t>Politeknik Negeri Sriwijaya</t>
  </si>
  <si>
    <t>D-III Teknik Kimia</t>
  </si>
  <si>
    <t>Senior Supervisor Instrument&amp;Control Mai</t>
  </si>
  <si>
    <t>Semarang</t>
  </si>
  <si>
    <t>Jawa Tengah</t>
  </si>
  <si>
    <t>Supervisor Shift Production</t>
  </si>
  <si>
    <t>Universitas Mercubuana/Jakarta</t>
  </si>
  <si>
    <t>S1-ELECTRICAL ENGINEERING</t>
  </si>
  <si>
    <t>Jambi</t>
  </si>
  <si>
    <t>Junior Operator II</t>
  </si>
  <si>
    <t>DIPLOMA III</t>
  </si>
  <si>
    <t>Universitas Gadjah Mada</t>
  </si>
  <si>
    <t>Yogyakarta</t>
  </si>
  <si>
    <t>DIY</t>
  </si>
  <si>
    <t>Operator</t>
  </si>
  <si>
    <t>POLITEKNIK NEGERI SRIWIJAYA</t>
  </si>
  <si>
    <t>General Manager Area Ulubelu</t>
  </si>
  <si>
    <t>University of Iceland/Reykjavik - Iceland</t>
  </si>
  <si>
    <t>S2-Teknik Mesin</t>
  </si>
  <si>
    <t>SMK Muhammadiyah Gisting Tanggamus</t>
  </si>
  <si>
    <t>Tanggamus</t>
  </si>
  <si>
    <t>Universitas Lampung</t>
  </si>
  <si>
    <t>D-III Teknik Mesin</t>
  </si>
  <si>
    <t>Purbalingga</t>
  </si>
  <si>
    <t>Assistant CSR Area</t>
  </si>
  <si>
    <t>S1-Administrasi Negara</t>
  </si>
  <si>
    <t>Sumedang</t>
  </si>
  <si>
    <t>Analyst Budget Evaluation</t>
  </si>
  <si>
    <t>Universitas Indonesia/Jakarta</t>
  </si>
  <si>
    <t>S1-Teknik Industri</t>
  </si>
  <si>
    <t>SMK YPT Pringsewu Tanggamus</t>
  </si>
  <si>
    <t>Tulang Bawang</t>
  </si>
  <si>
    <t>Universitas Jayabaya/Jakarta</t>
  </si>
  <si>
    <t>Operator 1</t>
  </si>
  <si>
    <t>Politeknik Negeri Jakarta</t>
  </si>
  <si>
    <t>Junior Engineer Schedule Control</t>
  </si>
  <si>
    <t>Universitas Gadjah Mada/Yogyakarta</t>
  </si>
  <si>
    <t>Junior Engineer Reliability</t>
  </si>
  <si>
    <t>Cilacap</t>
  </si>
  <si>
    <t>Universitas Lampung/Lampung</t>
  </si>
  <si>
    <t>Pesawaran</t>
  </si>
  <si>
    <t>Manager Maintenance</t>
  </si>
  <si>
    <t>Balikpapan</t>
  </si>
  <si>
    <t>Kalimantan Timur</t>
  </si>
  <si>
    <t>Junior Operator I</t>
  </si>
  <si>
    <t>SMK YPT Pringsewu</t>
  </si>
  <si>
    <t>STM Elektro</t>
  </si>
  <si>
    <t>Engineer I QA/QC</t>
  </si>
  <si>
    <t>SMK YPN Abadi Prabumulih</t>
  </si>
  <si>
    <t>Politeknik Manufaktur Negeri Bandung/Bandung</t>
  </si>
  <si>
    <t>D-III Teknik Mekatronika</t>
  </si>
  <si>
    <t>Padang</t>
  </si>
  <si>
    <t>Sumatera Barat</t>
  </si>
  <si>
    <t>Senior Supervisor Government &amp; PR</t>
  </si>
  <si>
    <t>Diploma I&amp;II</t>
  </si>
  <si>
    <t>PTK Akamigas-STEM Cepu/Cepu</t>
  </si>
  <si>
    <t>AKA-II Management Services Migas</t>
  </si>
  <si>
    <t>Operator Well Testing</t>
  </si>
  <si>
    <t>Bandar Lampung</t>
  </si>
  <si>
    <t>Supervisor Electrical Maintenance</t>
  </si>
  <si>
    <t>Elektro Arus Kuat / Tenaga</t>
  </si>
  <si>
    <t>Tegal</t>
  </si>
  <si>
    <t>Politeknik Negeri Malang</t>
  </si>
  <si>
    <t>Pasuruan</t>
  </si>
  <si>
    <t>Cirebon</t>
  </si>
  <si>
    <t>Universitas Tridinanti/Palembang</t>
  </si>
  <si>
    <t>Jr Analyst ICT Ulubelu</t>
  </si>
  <si>
    <t>Universitas Bina Nusantara/Jakarta</t>
  </si>
  <si>
    <t>S1-Sistem Informasi</t>
  </si>
  <si>
    <t>Junior Analyst Procurement</t>
  </si>
  <si>
    <t>Institut Teknologi Sepuluh Nopember</t>
  </si>
  <si>
    <t>Engineer Facility</t>
  </si>
  <si>
    <t>Universitas Muhammadiyah Jakarta/Jakarta</t>
  </si>
  <si>
    <t>S1-Teknik Kimia</t>
  </si>
  <si>
    <t>Cianjur</t>
  </si>
  <si>
    <t>SMK Satya Bhakti 1</t>
  </si>
  <si>
    <t>STM Mesin</t>
  </si>
  <si>
    <t>Participant</t>
  </si>
  <si>
    <t>Jenis Kelamin</t>
  </si>
  <si>
    <t>Jabatan Karyawan</t>
  </si>
  <si>
    <t>Masa Kerja</t>
  </si>
  <si>
    <t>Status</t>
  </si>
  <si>
    <t>Apakah Bapak/Ibu memiliki anak?</t>
  </si>
  <si>
    <t>Apakah Bapak/Ibu memiliki anak usia balita?</t>
  </si>
  <si>
    <t>Berapa jumlah anggota keluarga yang menjadi tanggungan?</t>
  </si>
  <si>
    <t>Apakah Anda membawa serta anggota keluarga selama bekerja di PT PGE Unit Ulubelu?</t>
  </si>
  <si>
    <t>Jika Ya, dimana Anda beserta anggota keluarga tinggal selama bekerja di PT PGE Unit Ulubelu?</t>
  </si>
  <si>
    <t>Jika Tidak, dimana Anda tinggal selama bekerja di PT PGE Unit Ulubelu?</t>
  </si>
  <si>
    <t>Jika Tidak, dimana anggota keluarga Anda bertempat tinggal?</t>
  </si>
  <si>
    <t>Jika Tidak, berapa kali frekuensi Anda mengunjungi anggota keluarga?</t>
  </si>
  <si>
    <t>Berapa lama (hari) rata-rata Anda mengunjungi anggota keluarga?</t>
  </si>
  <si>
    <t>Moda transportasi apa yang Anda gunakan untuk mengunjungi anggota keluarga?</t>
  </si>
  <si>
    <t>Berapa estimasi biaya yang Anda keluarkan setiap kali Anda mengunjungi anggota keluarga dan kembali ke tempat kerja (PP)?</t>
  </si>
  <si>
    <t>Apakah Anda berencana untuk membawa anggota keluarga selama bekerja di PT PGE Unit Ulubelu?</t>
  </si>
  <si>
    <t>Waktu tempuh dari tempat Anda tinggal ke kantor?</t>
  </si>
  <si>
    <t>Menggunakan kendaraan pibadi/dinas untuk ke kantor?</t>
  </si>
  <si>
    <t>Jenis kendaraan</t>
  </si>
  <si>
    <t>31 – 35 tahun</t>
  </si>
  <si>
    <t>Laki-laki</t>
  </si>
  <si>
    <t>Staff (Non Management)</t>
  </si>
  <si>
    <t>&gt; 5 - 8 tahun</t>
  </si>
  <si>
    <t>Belum Menikah</t>
  </si>
  <si>
    <t>≥ 5 orang</t>
  </si>
  <si>
    <t>Sewa tempat tinggal di sekitar area PT PGE Unit Ulubelu</t>
  </si>
  <si>
    <t>Di luar Provinsi Lampung</t>
  </si>
  <si>
    <t>1 kali sebulan</t>
  </si>
  <si>
    <t>1 - 3 hari</t>
  </si>
  <si>
    <t>Transportasi Umum - Pesawat Terbang</t>
  </si>
  <si>
    <t>&gt; Rp 3.000.000</t>
  </si>
  <si>
    <t>&lt; 30 menit</t>
  </si>
  <si>
    <t>Mobil</t>
  </si>
  <si>
    <t>diatas 45 tahun</t>
  </si>
  <si>
    <t>Kepala Departemen/Divisi/setaranya (Middle Level Management)</t>
  </si>
  <si>
    <t>&gt; 8 tahun</t>
  </si>
  <si>
    <t>Menikah</t>
  </si>
  <si>
    <t>4 orang</t>
  </si>
  <si>
    <t>Rumah Pribadi di luar area PT PGE Unit Ulubelu</t>
  </si>
  <si>
    <t>≥ 5 kali sebulan</t>
  </si>
  <si>
    <t>&gt; 90 menit</t>
  </si>
  <si>
    <t>2 orang</t>
  </si>
  <si>
    <t>36 – 40 tahun</t>
  </si>
  <si>
    <t>4 kali sebulan</t>
  </si>
  <si>
    <t>Transportasi Umum - Bis</t>
  </si>
  <si>
    <t>Rp 500.000 – Rp 1.000.000</t>
  </si>
  <si>
    <t>Kepala Seksi/Bagian/Sub bagian/setaranya (Low Level Management)</t>
  </si>
  <si>
    <t>Sewa tempat tinggal di luar area PT PGE Unit Ulubelu (Contoh: Daerah Talang Padang/Pringsewu atau daerah lainnya</t>
  </si>
  <si>
    <t>&gt; 3 - 5 tahun</t>
  </si>
  <si>
    <t>2 kali sebulan</t>
  </si>
  <si>
    <t>26 – 30 tahun</t>
  </si>
  <si>
    <t>&gt; 1 - 3 tahun</t>
  </si>
  <si>
    <t>1 orang</t>
  </si>
  <si>
    <t>Rp 2.000.000 – Rp 3.000.000</t>
  </si>
  <si>
    <t>Rp 1.000.000 – Rp 2.000.000</t>
  </si>
  <si>
    <t>3 orang</t>
  </si>
  <si>
    <t>2-3 bulan sekali</t>
  </si>
  <si>
    <t>61 - 90 menit</t>
  </si>
  <si>
    <t>30 - 60 menit</t>
  </si>
  <si>
    <t>Bukan keduanya</t>
  </si>
  <si>
    <t>4 - 7 hari</t>
  </si>
  <si>
    <t>Motor</t>
  </si>
  <si>
    <t>41 – 45 tahun</t>
  </si>
  <si>
    <t>≤ 1 tahun</t>
  </si>
  <si>
    <t>Di Kabupaten/Kota Provinsi Lampung (selain Tanggamus)</t>
  </si>
  <si>
    <t>Mobil Pribadi</t>
  </si>
  <si>
    <t>Di Kabupaten Tanggamus</t>
  </si>
  <si>
    <t>Motor Pribadi</t>
  </si>
  <si>
    <t>&lt; Rp 500.000</t>
  </si>
  <si>
    <t>General Manager (Top Level Management)</t>
  </si>
  <si>
    <t>Rumah Pribadi di sekitar area PT PGE Unit Ulubelu</t>
  </si>
  <si>
    <t>Cerai Hidup/Mati</t>
  </si>
  <si>
    <t>Transportasi Umum - Mobil</t>
  </si>
  <si>
    <t>Pegawai 1</t>
  </si>
  <si>
    <t>Pegawai 2</t>
  </si>
  <si>
    <t>Pegawai 3</t>
  </si>
  <si>
    <t>Pegawai 4</t>
  </si>
  <si>
    <t>Pegawai 5</t>
  </si>
  <si>
    <t>Pegawai 6</t>
  </si>
  <si>
    <t>Pegawai 7</t>
  </si>
  <si>
    <t>Pegawai 8</t>
  </si>
  <si>
    <t>Pegawai 9</t>
  </si>
  <si>
    <t>Pegawai 10</t>
  </si>
  <si>
    <t>Pegawai 11</t>
  </si>
  <si>
    <t>Pegawai 12</t>
  </si>
  <si>
    <t>Pegawai 13</t>
  </si>
  <si>
    <t>Pegawai 14</t>
  </si>
  <si>
    <t>Pegawai 15</t>
  </si>
  <si>
    <t>Pegawai 16</t>
  </si>
  <si>
    <t>Pegawai 17</t>
  </si>
  <si>
    <t>Pegawai 18</t>
  </si>
  <si>
    <t>Pegawai 19</t>
  </si>
  <si>
    <t>Pegawai 20</t>
  </si>
  <si>
    <t>Pegawai 21</t>
  </si>
  <si>
    <t>Pegawai 22</t>
  </si>
  <si>
    <t>Pegawai 23</t>
  </si>
  <si>
    <t>Pegawai 24</t>
  </si>
  <si>
    <t>Pegawai 25</t>
  </si>
  <si>
    <t>Pegawai 26</t>
  </si>
  <si>
    <t>Pegawai 27</t>
  </si>
  <si>
    <t>Pegawai 28</t>
  </si>
  <si>
    <t>Pegawai 29</t>
  </si>
  <si>
    <t>Pegawai 30</t>
  </si>
  <si>
    <t>Pegawai 31</t>
  </si>
  <si>
    <t>Pegawai 32</t>
  </si>
  <si>
    <t>Pegawai 33</t>
  </si>
  <si>
    <t>Pegawai 34</t>
  </si>
  <si>
    <t>Pegawai 35</t>
  </si>
  <si>
    <t>Pegawai 36</t>
  </si>
  <si>
    <t>Pegawai 37</t>
  </si>
  <si>
    <t>Pegawai 38</t>
  </si>
  <si>
    <t>Pegawai 39</t>
  </si>
  <si>
    <t>Pegawai 40</t>
  </si>
  <si>
    <t>Pegawai 41</t>
  </si>
  <si>
    <t>Pegawai 42</t>
  </si>
  <si>
    <t>Pegawai 43</t>
  </si>
  <si>
    <t>Pegawai 44</t>
  </si>
  <si>
    <t>Pegawai 45</t>
  </si>
  <si>
    <t>Pegawai 46</t>
  </si>
  <si>
    <t>Pegawai 47</t>
  </si>
  <si>
    <t>Pegawai 48</t>
  </si>
  <si>
    <t>Pegawai 49</t>
  </si>
  <si>
    <t>Pegawai 50</t>
  </si>
  <si>
    <t>Pegawai 51</t>
  </si>
  <si>
    <t>Pegawai 52</t>
  </si>
  <si>
    <t>Pegawai 53</t>
  </si>
  <si>
    <t>Pegawai 54</t>
  </si>
  <si>
    <t>Pegawai 55</t>
  </si>
  <si>
    <t>Pegawai 56</t>
  </si>
  <si>
    <t>Pegawai 57</t>
  </si>
  <si>
    <t>Teknik Mesin</t>
  </si>
  <si>
    <t>S1-Akuntansi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</si>
</sst>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Calibri"/>
      <scheme val="minor"/>
    </font>
    <font>
      <sz val="10"/>
      <color theme="1"/>
      <name val="Calibri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41" fontId="2" fillId="0" borderId="0" xfId="2" applyFont="1" applyAlignment="1">
      <alignment horizontal="center" vertical="center"/>
    </xf>
    <xf numFmtId="0" fontId="1" fillId="0" borderId="1" xfId="1" applyBorder="1" applyAlignment="1">
      <alignment horizontal="center" vertical="top"/>
    </xf>
    <xf numFmtId="0" fontId="1" fillId="0" borderId="1" xfId="1" applyBorder="1" applyAlignment="1">
      <alignment vertical="top"/>
    </xf>
    <xf numFmtId="14" fontId="1" fillId="0" borderId="1" xfId="1" applyNumberFormat="1" applyBorder="1" applyAlignment="1">
      <alignment horizontal="right" vertical="top"/>
    </xf>
    <xf numFmtId="2" fontId="1" fillId="0" borderId="1" xfId="1" applyNumberFormat="1" applyBorder="1" applyAlignment="1">
      <alignment horizontal="right" vertical="top"/>
    </xf>
    <xf numFmtId="0" fontId="3" fillId="0" borderId="1" xfId="1" applyFont="1" applyBorder="1" applyAlignment="1">
      <alignment vertical="top"/>
    </xf>
    <xf numFmtId="0" fontId="1" fillId="0" borderId="0" xfId="1" applyAlignment="1">
      <alignment vertical="top"/>
    </xf>
    <xf numFmtId="41" fontId="0" fillId="0" borderId="0" xfId="2" applyFont="1" applyAlignment="1">
      <alignment vertical="top"/>
    </xf>
    <xf numFmtId="14" fontId="3" fillId="0" borderId="1" xfId="1" applyNumberFormat="1" applyFont="1" applyBorder="1" applyAlignment="1">
      <alignment horizontal="right" vertical="top"/>
    </xf>
    <xf numFmtId="0" fontId="1" fillId="0" borderId="0" xfId="1" applyAlignment="1">
      <alignment horizontal="center" vertical="top"/>
    </xf>
    <xf numFmtId="0" fontId="4" fillId="0" borderId="0" xfId="3" applyFill="1" applyAlignment="1">
      <alignment wrapText="1"/>
    </xf>
    <xf numFmtId="0" fontId="5" fillId="0" borderId="0" xfId="3" applyFont="1" applyFill="1" applyAlignment="1">
      <alignment wrapText="1"/>
    </xf>
    <xf numFmtId="0" fontId="4" fillId="0" borderId="0" xfId="3" applyFill="1"/>
    <xf numFmtId="0" fontId="5" fillId="0" borderId="0" xfId="3" applyFont="1" applyFill="1"/>
  </cellXfs>
  <cellStyles count="4">
    <cellStyle name="Comma [0] 2" xfId="2" xr:uid="{CE77C986-2ACC-43A1-A26F-23E6750603C4}"/>
    <cellStyle name="Normal" xfId="0" builtinId="0"/>
    <cellStyle name="Normal 2" xfId="1" xr:uid="{744440FA-81BF-4F95-97EA-13F7911DEE97}"/>
    <cellStyle name="Normal 3" xfId="3" xr:uid="{FA8F8B64-B7B4-4605-8764-CE9576BDB7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3237B-0B94-4790-868C-BF862C996D96}">
  <sheetPr>
    <tabColor rgb="FFFFFF00"/>
  </sheetPr>
  <dimension ref="A1:R58"/>
  <sheetViews>
    <sheetView zoomScale="85" zoomScaleNormal="85" workbookViewId="0">
      <pane ySplit="1" topLeftCell="A2" activePane="bottomLeft" state="frozen"/>
      <selection activeCell="G13" sqref="G13"/>
      <selection pane="bottomLeft" activeCell="E11" sqref="E11"/>
    </sheetView>
  </sheetViews>
  <sheetFormatPr defaultRowHeight="14.5" x14ac:dyDescent="0.35"/>
  <cols>
    <col min="1" max="1" width="4" style="13" bestFit="1" customWidth="1"/>
    <col min="2" max="2" width="32.36328125" style="10" bestFit="1" customWidth="1"/>
    <col min="3" max="3" width="13.6328125" style="10" bestFit="1" customWidth="1"/>
    <col min="4" max="4" width="13.6328125" style="10" customWidth="1"/>
    <col min="5" max="5" width="36.36328125" style="10" customWidth="1"/>
    <col min="6" max="8" width="15.54296875" style="10" customWidth="1"/>
    <col min="9" max="9" width="23.54296875" style="10" bestFit="1" customWidth="1"/>
    <col min="10" max="10" width="40.453125" style="10" customWidth="1"/>
    <col min="11" max="12" width="30.81640625" style="10" customWidth="1"/>
    <col min="13" max="13" width="16.36328125" style="10" bestFit="1" customWidth="1"/>
    <col min="14" max="14" width="12.6328125" style="10" bestFit="1" customWidth="1"/>
    <col min="15" max="15" width="21.54296875" style="10" bestFit="1" customWidth="1"/>
    <col min="16" max="17" width="8.7265625" style="10"/>
    <col min="18" max="18" width="10.54296875" style="11" bestFit="1" customWidth="1"/>
    <col min="19" max="16384" width="8.7265625" style="10"/>
  </cols>
  <sheetData>
    <row r="1" spans="1:18" s="3" customFormat="1" ht="13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R1" s="4"/>
    </row>
    <row r="2" spans="1:18" x14ac:dyDescent="0.35">
      <c r="A2" s="5">
        <v>1</v>
      </c>
      <c r="B2" s="6" t="s">
        <v>235</v>
      </c>
      <c r="C2" s="7">
        <v>33088</v>
      </c>
      <c r="D2" s="8">
        <f>DATEDIF(C2,G2,"Y")</f>
        <v>32</v>
      </c>
      <c r="E2" s="6" t="s">
        <v>15</v>
      </c>
      <c r="F2" s="7">
        <v>43101</v>
      </c>
      <c r="G2" s="7">
        <v>44984</v>
      </c>
      <c r="H2" s="7" t="str">
        <f t="shared" ref="H2:H58" si="0">DATEDIF(F2,G2,"Y")&amp;"years;"&amp; DATEDIF(F2,G2,"YM")&amp;"Month"</f>
        <v>5years;1Month</v>
      </c>
      <c r="I2" s="6" t="s">
        <v>16</v>
      </c>
      <c r="J2" s="6" t="s">
        <v>17</v>
      </c>
      <c r="K2" s="6" t="s">
        <v>18</v>
      </c>
      <c r="L2" s="6" t="s">
        <v>19</v>
      </c>
      <c r="M2" s="9" t="s">
        <v>20</v>
      </c>
      <c r="N2" s="9" t="s">
        <v>21</v>
      </c>
      <c r="O2" s="9" t="s">
        <v>22</v>
      </c>
    </row>
    <row r="3" spans="1:18" x14ac:dyDescent="0.35">
      <c r="A3" s="5">
        <v>2</v>
      </c>
      <c r="B3" s="6" t="s">
        <v>236</v>
      </c>
      <c r="C3" s="7">
        <v>30158</v>
      </c>
      <c r="D3" s="8">
        <f t="shared" ref="D3:D58" si="1">DATEDIF(C3,G3,"Y")</f>
        <v>40</v>
      </c>
      <c r="E3" s="6" t="s">
        <v>23</v>
      </c>
      <c r="F3" s="7">
        <v>41726</v>
      </c>
      <c r="G3" s="7">
        <v>44984</v>
      </c>
      <c r="H3" s="7" t="str">
        <f t="shared" si="0"/>
        <v>8years;10Month</v>
      </c>
      <c r="I3" s="6" t="s">
        <v>16</v>
      </c>
      <c r="J3" s="9" t="s">
        <v>24</v>
      </c>
      <c r="K3" s="6" t="s">
        <v>25</v>
      </c>
      <c r="L3" s="6" t="s">
        <v>19</v>
      </c>
      <c r="M3" s="9" t="s">
        <v>26</v>
      </c>
      <c r="N3" s="9" t="s">
        <v>27</v>
      </c>
      <c r="O3" s="9" t="s">
        <v>28</v>
      </c>
    </row>
    <row r="4" spans="1:18" x14ac:dyDescent="0.35">
      <c r="A4" s="5">
        <v>3</v>
      </c>
      <c r="B4" s="6" t="s">
        <v>237</v>
      </c>
      <c r="C4" s="7">
        <v>25687</v>
      </c>
      <c r="D4" s="8">
        <f t="shared" si="1"/>
        <v>52</v>
      </c>
      <c r="E4" s="6" t="s">
        <v>29</v>
      </c>
      <c r="F4" s="7">
        <v>44774</v>
      </c>
      <c r="G4" s="7">
        <v>44984</v>
      </c>
      <c r="H4" s="7" t="str">
        <f t="shared" si="0"/>
        <v>0years;6Month</v>
      </c>
      <c r="I4" s="6" t="s">
        <v>30</v>
      </c>
      <c r="J4" s="6" t="s">
        <v>31</v>
      </c>
      <c r="K4" s="6" t="s">
        <v>292</v>
      </c>
      <c r="L4" s="6" t="s">
        <v>19</v>
      </c>
      <c r="M4" s="9" t="s">
        <v>26</v>
      </c>
      <c r="N4" s="9" t="s">
        <v>27</v>
      </c>
      <c r="O4" s="9" t="s">
        <v>28</v>
      </c>
    </row>
    <row r="5" spans="1:18" x14ac:dyDescent="0.35">
      <c r="A5" s="5">
        <v>4</v>
      </c>
      <c r="B5" s="6" t="s">
        <v>238</v>
      </c>
      <c r="C5" s="7">
        <v>30521</v>
      </c>
      <c r="D5" s="8">
        <f t="shared" si="1"/>
        <v>39</v>
      </c>
      <c r="E5" s="6" t="s">
        <v>33</v>
      </c>
      <c r="F5" s="7">
        <v>44348</v>
      </c>
      <c r="G5" s="7">
        <v>44984</v>
      </c>
      <c r="H5" s="7" t="str">
        <f t="shared" si="0"/>
        <v>1years;8Month</v>
      </c>
      <c r="I5" s="6" t="s">
        <v>16</v>
      </c>
      <c r="J5" s="6" t="s">
        <v>34</v>
      </c>
      <c r="K5" s="6" t="s">
        <v>18</v>
      </c>
      <c r="L5" s="6" t="s">
        <v>19</v>
      </c>
      <c r="M5" s="9" t="s">
        <v>35</v>
      </c>
      <c r="N5" s="9" t="s">
        <v>36</v>
      </c>
      <c r="O5" s="9" t="s">
        <v>28</v>
      </c>
    </row>
    <row r="6" spans="1:18" x14ac:dyDescent="0.35">
      <c r="A6" s="5">
        <v>5</v>
      </c>
      <c r="B6" s="6" t="s">
        <v>239</v>
      </c>
      <c r="C6" s="7">
        <v>31418</v>
      </c>
      <c r="D6" s="8">
        <f t="shared" si="1"/>
        <v>37</v>
      </c>
      <c r="E6" s="6" t="s">
        <v>37</v>
      </c>
      <c r="F6" s="7">
        <v>41061</v>
      </c>
      <c r="G6" s="7">
        <v>44984</v>
      </c>
      <c r="H6" s="7" t="str">
        <f t="shared" si="0"/>
        <v>10years;8Month</v>
      </c>
      <c r="I6" s="6" t="s">
        <v>38</v>
      </c>
      <c r="J6" s="9" t="s">
        <v>39</v>
      </c>
      <c r="K6" s="6" t="s">
        <v>40</v>
      </c>
      <c r="L6" s="6" t="s">
        <v>19</v>
      </c>
      <c r="M6" s="9" t="s">
        <v>41</v>
      </c>
      <c r="N6" s="9" t="s">
        <v>36</v>
      </c>
      <c r="O6" s="9" t="s">
        <v>28</v>
      </c>
    </row>
    <row r="7" spans="1:18" x14ac:dyDescent="0.35">
      <c r="A7" s="5">
        <v>6</v>
      </c>
      <c r="B7" s="6" t="s">
        <v>240</v>
      </c>
      <c r="C7" s="7">
        <v>34731</v>
      </c>
      <c r="D7" s="8">
        <f t="shared" si="1"/>
        <v>28</v>
      </c>
      <c r="E7" s="6" t="s">
        <v>42</v>
      </c>
      <c r="F7" s="7">
        <v>44682</v>
      </c>
      <c r="G7" s="7">
        <v>44984</v>
      </c>
      <c r="H7" s="7" t="str">
        <f t="shared" si="0"/>
        <v>0years;9Month</v>
      </c>
      <c r="I7" s="6" t="s">
        <v>16</v>
      </c>
      <c r="J7" s="6" t="s">
        <v>43</v>
      </c>
      <c r="K7" s="6" t="s">
        <v>44</v>
      </c>
      <c r="L7" s="6" t="s">
        <v>19</v>
      </c>
      <c r="M7" s="9" t="s">
        <v>26</v>
      </c>
      <c r="N7" s="9" t="s">
        <v>27</v>
      </c>
      <c r="O7" s="9" t="s">
        <v>28</v>
      </c>
    </row>
    <row r="8" spans="1:18" x14ac:dyDescent="0.35">
      <c r="A8" s="5">
        <v>7</v>
      </c>
      <c r="B8" s="6" t="s">
        <v>241</v>
      </c>
      <c r="C8" s="7">
        <v>35090</v>
      </c>
      <c r="D8" s="8">
        <f t="shared" si="1"/>
        <v>27</v>
      </c>
      <c r="E8" s="6" t="s">
        <v>45</v>
      </c>
      <c r="F8" s="7">
        <v>44682</v>
      </c>
      <c r="G8" s="7">
        <v>44984</v>
      </c>
      <c r="H8" s="7" t="str">
        <f t="shared" si="0"/>
        <v>0years;9Month</v>
      </c>
      <c r="I8" s="6" t="s">
        <v>16</v>
      </c>
      <c r="J8" s="6" t="s">
        <v>46</v>
      </c>
      <c r="K8" s="6" t="s">
        <v>47</v>
      </c>
      <c r="L8" s="6" t="s">
        <v>19</v>
      </c>
      <c r="M8" s="9" t="s">
        <v>48</v>
      </c>
      <c r="N8" s="9" t="s">
        <v>49</v>
      </c>
      <c r="O8" s="9" t="s">
        <v>28</v>
      </c>
    </row>
    <row r="9" spans="1:18" x14ac:dyDescent="0.35">
      <c r="A9" s="5">
        <v>8</v>
      </c>
      <c r="B9" s="6" t="s">
        <v>242</v>
      </c>
      <c r="C9" s="7">
        <v>32884</v>
      </c>
      <c r="D9" s="8">
        <f t="shared" si="1"/>
        <v>33</v>
      </c>
      <c r="E9" s="6" t="s">
        <v>50</v>
      </c>
      <c r="F9" s="7">
        <v>41061</v>
      </c>
      <c r="G9" s="7">
        <v>44984</v>
      </c>
      <c r="H9" s="7" t="str">
        <f t="shared" si="0"/>
        <v>10years;8Month</v>
      </c>
      <c r="I9" s="6" t="s">
        <v>38</v>
      </c>
      <c r="J9" s="6" t="s">
        <v>51</v>
      </c>
      <c r="K9" s="6" t="s">
        <v>52</v>
      </c>
      <c r="L9" s="6" t="s">
        <v>19</v>
      </c>
      <c r="M9" s="9" t="s">
        <v>41</v>
      </c>
      <c r="N9" s="9" t="s">
        <v>36</v>
      </c>
      <c r="O9" s="9" t="s">
        <v>28</v>
      </c>
    </row>
    <row r="10" spans="1:18" x14ac:dyDescent="0.35">
      <c r="A10" s="5">
        <v>9</v>
      </c>
      <c r="B10" s="6" t="s">
        <v>243</v>
      </c>
      <c r="C10" s="7">
        <v>26840</v>
      </c>
      <c r="D10" s="8">
        <f t="shared" si="1"/>
        <v>49</v>
      </c>
      <c r="E10" s="9" t="s">
        <v>53</v>
      </c>
      <c r="F10" s="7">
        <v>44287</v>
      </c>
      <c r="G10" s="7">
        <v>44984</v>
      </c>
      <c r="H10" s="7" t="str">
        <f t="shared" si="0"/>
        <v>1years;10Month</v>
      </c>
      <c r="I10" s="6" t="s">
        <v>30</v>
      </c>
      <c r="J10" s="9" t="s">
        <v>30</v>
      </c>
      <c r="K10" s="6" t="s">
        <v>30</v>
      </c>
      <c r="L10" s="6" t="s">
        <v>54</v>
      </c>
      <c r="M10" s="9" t="s">
        <v>55</v>
      </c>
      <c r="N10" s="9" t="s">
        <v>36</v>
      </c>
      <c r="O10" s="9" t="s">
        <v>28</v>
      </c>
    </row>
    <row r="11" spans="1:18" x14ac:dyDescent="0.35">
      <c r="A11" s="5">
        <v>10</v>
      </c>
      <c r="B11" s="6" t="s">
        <v>244</v>
      </c>
      <c r="C11" s="7">
        <v>33342</v>
      </c>
      <c r="D11" s="8">
        <f t="shared" si="1"/>
        <v>31</v>
      </c>
      <c r="E11" s="6" t="s">
        <v>56</v>
      </c>
      <c r="F11" s="7">
        <v>41061</v>
      </c>
      <c r="G11" s="7">
        <v>44984</v>
      </c>
      <c r="H11" s="7" t="str">
        <f t="shared" si="0"/>
        <v>10years;8Month</v>
      </c>
      <c r="I11" s="6" t="s">
        <v>38</v>
      </c>
      <c r="J11" s="6" t="s">
        <v>51</v>
      </c>
      <c r="K11" s="6" t="s">
        <v>57</v>
      </c>
      <c r="L11" s="6" t="s">
        <v>19</v>
      </c>
      <c r="M11" s="9" t="s">
        <v>41</v>
      </c>
      <c r="N11" s="9" t="s">
        <v>36</v>
      </c>
      <c r="O11" s="9" t="s">
        <v>28</v>
      </c>
    </row>
    <row r="12" spans="1:18" x14ac:dyDescent="0.35">
      <c r="A12" s="5">
        <v>11</v>
      </c>
      <c r="B12" s="6" t="s">
        <v>245</v>
      </c>
      <c r="C12" s="7">
        <v>35168</v>
      </c>
      <c r="D12" s="8">
        <f t="shared" si="1"/>
        <v>26</v>
      </c>
      <c r="E12" s="6" t="s">
        <v>58</v>
      </c>
      <c r="F12" s="7">
        <v>43891</v>
      </c>
      <c r="G12" s="7">
        <v>44984</v>
      </c>
      <c r="H12" s="7" t="str">
        <f t="shared" si="0"/>
        <v>2years;11Month</v>
      </c>
      <c r="I12" s="6" t="s">
        <v>16</v>
      </c>
      <c r="J12" s="6" t="s">
        <v>59</v>
      </c>
      <c r="K12" s="6" t="s">
        <v>293</v>
      </c>
      <c r="L12" s="6" t="s">
        <v>54</v>
      </c>
      <c r="M12" s="9" t="s">
        <v>60</v>
      </c>
      <c r="N12" s="9" t="s">
        <v>61</v>
      </c>
      <c r="O12" s="9" t="s">
        <v>28</v>
      </c>
    </row>
    <row r="13" spans="1:18" x14ac:dyDescent="0.35">
      <c r="A13" s="5">
        <v>12</v>
      </c>
      <c r="B13" s="6" t="s">
        <v>246</v>
      </c>
      <c r="C13" s="7">
        <v>30178</v>
      </c>
      <c r="D13" s="8">
        <f t="shared" si="1"/>
        <v>40</v>
      </c>
      <c r="E13" s="6" t="s">
        <v>62</v>
      </c>
      <c r="F13" s="7">
        <v>44348</v>
      </c>
      <c r="G13" s="7">
        <v>44984</v>
      </c>
      <c r="H13" s="7" t="str">
        <f t="shared" si="0"/>
        <v>1years;8Month</v>
      </c>
      <c r="I13" s="6" t="s">
        <v>16</v>
      </c>
      <c r="J13" s="9" t="s">
        <v>63</v>
      </c>
      <c r="K13" s="6" t="s">
        <v>18</v>
      </c>
      <c r="L13" s="6" t="s">
        <v>19</v>
      </c>
      <c r="M13" s="9" t="s">
        <v>55</v>
      </c>
      <c r="N13" s="9" t="s">
        <v>36</v>
      </c>
      <c r="O13" s="9" t="s">
        <v>28</v>
      </c>
    </row>
    <row r="14" spans="1:18" x14ac:dyDescent="0.35">
      <c r="A14" s="5">
        <v>13</v>
      </c>
      <c r="B14" s="6" t="s">
        <v>247</v>
      </c>
      <c r="C14" s="7">
        <v>30304</v>
      </c>
      <c r="D14" s="8">
        <f t="shared" si="1"/>
        <v>40</v>
      </c>
      <c r="E14" s="6" t="s">
        <v>64</v>
      </c>
      <c r="F14" s="7">
        <v>44348</v>
      </c>
      <c r="G14" s="7">
        <v>44984</v>
      </c>
      <c r="H14" s="7" t="str">
        <f t="shared" si="0"/>
        <v>1years;8Month</v>
      </c>
      <c r="I14" s="6" t="s">
        <v>16</v>
      </c>
      <c r="J14" s="6" t="s">
        <v>65</v>
      </c>
      <c r="K14" s="6" t="s">
        <v>66</v>
      </c>
      <c r="L14" s="6" t="s">
        <v>19</v>
      </c>
      <c r="M14" s="9" t="s">
        <v>35</v>
      </c>
      <c r="N14" s="9" t="s">
        <v>36</v>
      </c>
      <c r="O14" s="9" t="s">
        <v>28</v>
      </c>
    </row>
    <row r="15" spans="1:18" x14ac:dyDescent="0.35">
      <c r="A15" s="5">
        <v>14</v>
      </c>
      <c r="B15" s="6" t="s">
        <v>248</v>
      </c>
      <c r="C15" s="7">
        <v>35597</v>
      </c>
      <c r="D15" s="8">
        <f t="shared" si="1"/>
        <v>25</v>
      </c>
      <c r="E15" s="6" t="s">
        <v>67</v>
      </c>
      <c r="F15" s="7">
        <v>44682</v>
      </c>
      <c r="G15" s="7">
        <v>44984</v>
      </c>
      <c r="H15" s="7" t="str">
        <f t="shared" si="0"/>
        <v>0years;9Month</v>
      </c>
      <c r="I15" s="6" t="s">
        <v>16</v>
      </c>
      <c r="J15" s="6" t="s">
        <v>68</v>
      </c>
      <c r="K15" s="6" t="s">
        <v>69</v>
      </c>
      <c r="L15" s="6" t="s">
        <v>19</v>
      </c>
      <c r="M15" s="9" t="s">
        <v>48</v>
      </c>
      <c r="N15" s="9" t="s">
        <v>49</v>
      </c>
      <c r="O15" s="9" t="s">
        <v>28</v>
      </c>
    </row>
    <row r="16" spans="1:18" x14ac:dyDescent="0.35">
      <c r="A16" s="5">
        <v>15</v>
      </c>
      <c r="B16" s="6" t="s">
        <v>249</v>
      </c>
      <c r="C16" s="7">
        <v>26013</v>
      </c>
      <c r="D16" s="8">
        <f t="shared" si="1"/>
        <v>51</v>
      </c>
      <c r="E16" s="6" t="s">
        <v>70</v>
      </c>
      <c r="F16" s="7">
        <v>44378</v>
      </c>
      <c r="G16" s="7">
        <v>44984</v>
      </c>
      <c r="H16" s="7" t="str">
        <f t="shared" si="0"/>
        <v>1years;7Month</v>
      </c>
      <c r="I16" s="6" t="s">
        <v>71</v>
      </c>
      <c r="J16" s="6" t="s">
        <v>72</v>
      </c>
      <c r="K16" s="6" t="s">
        <v>73</v>
      </c>
      <c r="L16" s="6" t="s">
        <v>54</v>
      </c>
      <c r="M16" s="9" t="s">
        <v>74</v>
      </c>
      <c r="N16" s="9" t="s">
        <v>75</v>
      </c>
      <c r="O16" s="9" t="s">
        <v>28</v>
      </c>
    </row>
    <row r="17" spans="1:15" x14ac:dyDescent="0.35">
      <c r="A17" s="5">
        <v>16</v>
      </c>
      <c r="B17" s="6" t="s">
        <v>250</v>
      </c>
      <c r="C17" s="7">
        <v>26576</v>
      </c>
      <c r="D17" s="8">
        <f t="shared" si="1"/>
        <v>50</v>
      </c>
      <c r="E17" s="6" t="s">
        <v>76</v>
      </c>
      <c r="F17" s="7">
        <v>41699</v>
      </c>
      <c r="G17" s="7">
        <v>44984</v>
      </c>
      <c r="H17" s="7" t="str">
        <f t="shared" si="0"/>
        <v>8years;11Month</v>
      </c>
      <c r="I17" s="6" t="s">
        <v>38</v>
      </c>
      <c r="J17" s="9" t="s">
        <v>77</v>
      </c>
      <c r="K17" s="6" t="s">
        <v>38</v>
      </c>
      <c r="L17" s="6" t="s">
        <v>19</v>
      </c>
      <c r="M17" s="9" t="s">
        <v>55</v>
      </c>
      <c r="N17" s="9" t="s">
        <v>36</v>
      </c>
      <c r="O17" s="9" t="s">
        <v>28</v>
      </c>
    </row>
    <row r="18" spans="1:15" x14ac:dyDescent="0.35">
      <c r="A18" s="5">
        <v>17</v>
      </c>
      <c r="B18" s="6" t="s">
        <v>251</v>
      </c>
      <c r="C18" s="7">
        <v>34120</v>
      </c>
      <c r="D18" s="8">
        <f t="shared" si="1"/>
        <v>29</v>
      </c>
      <c r="E18" s="6" t="s">
        <v>78</v>
      </c>
      <c r="F18" s="7">
        <v>42979</v>
      </c>
      <c r="G18" s="7">
        <v>44984</v>
      </c>
      <c r="H18" s="7" t="str">
        <f t="shared" si="0"/>
        <v>5years;5Month</v>
      </c>
      <c r="I18" s="6" t="s">
        <v>16</v>
      </c>
      <c r="J18" s="6" t="s">
        <v>65</v>
      </c>
      <c r="K18" s="6" t="s">
        <v>25</v>
      </c>
      <c r="L18" s="6" t="s">
        <v>19</v>
      </c>
      <c r="M18" s="9" t="s">
        <v>26</v>
      </c>
      <c r="N18" s="9" t="s">
        <v>27</v>
      </c>
      <c r="O18" s="9" t="s">
        <v>28</v>
      </c>
    </row>
    <row r="19" spans="1:15" x14ac:dyDescent="0.35">
      <c r="A19" s="5">
        <v>18</v>
      </c>
      <c r="B19" s="6" t="s">
        <v>252</v>
      </c>
      <c r="C19" s="7">
        <v>30890</v>
      </c>
      <c r="D19" s="8">
        <f t="shared" si="1"/>
        <v>38</v>
      </c>
      <c r="E19" s="6" t="s">
        <v>79</v>
      </c>
      <c r="F19" s="7">
        <v>44440</v>
      </c>
      <c r="G19" s="7">
        <v>44984</v>
      </c>
      <c r="H19" s="7" t="str">
        <f t="shared" si="0"/>
        <v>1years;5Month</v>
      </c>
      <c r="I19" s="6" t="s">
        <v>16</v>
      </c>
      <c r="J19" s="9" t="s">
        <v>80</v>
      </c>
      <c r="K19" s="6" t="s">
        <v>81</v>
      </c>
      <c r="L19" s="6" t="s">
        <v>54</v>
      </c>
      <c r="M19" s="9" t="s">
        <v>82</v>
      </c>
      <c r="N19" s="9" t="s">
        <v>61</v>
      </c>
      <c r="O19" s="9" t="s">
        <v>28</v>
      </c>
    </row>
    <row r="20" spans="1:15" x14ac:dyDescent="0.35">
      <c r="A20" s="5">
        <v>19</v>
      </c>
      <c r="B20" s="6" t="s">
        <v>253</v>
      </c>
      <c r="C20" s="7">
        <v>34265</v>
      </c>
      <c r="D20" s="8">
        <f t="shared" si="1"/>
        <v>29</v>
      </c>
      <c r="E20" s="6" t="s">
        <v>83</v>
      </c>
      <c r="F20" s="7">
        <v>42491</v>
      </c>
      <c r="G20" s="7">
        <v>44984</v>
      </c>
      <c r="H20" s="7" t="str">
        <f t="shared" si="0"/>
        <v>6years;9Month</v>
      </c>
      <c r="I20" s="6" t="s">
        <v>38</v>
      </c>
      <c r="J20" s="6" t="s">
        <v>84</v>
      </c>
      <c r="K20" s="6" t="s">
        <v>85</v>
      </c>
      <c r="L20" s="6" t="s">
        <v>19</v>
      </c>
      <c r="M20" s="9" t="s">
        <v>20</v>
      </c>
      <c r="N20" s="9" t="s">
        <v>21</v>
      </c>
      <c r="O20" s="9" t="s">
        <v>22</v>
      </c>
    </row>
    <row r="21" spans="1:15" x14ac:dyDescent="0.35">
      <c r="A21" s="5">
        <v>20</v>
      </c>
      <c r="B21" s="6" t="s">
        <v>254</v>
      </c>
      <c r="C21" s="7">
        <v>33592</v>
      </c>
      <c r="D21" s="8">
        <f t="shared" si="1"/>
        <v>31</v>
      </c>
      <c r="E21" s="6" t="s">
        <v>86</v>
      </c>
      <c r="F21" s="7">
        <v>43101</v>
      </c>
      <c r="G21" s="7">
        <v>44984</v>
      </c>
      <c r="H21" s="7" t="str">
        <f t="shared" si="0"/>
        <v>5years;1Month</v>
      </c>
      <c r="I21" s="6" t="s">
        <v>16</v>
      </c>
      <c r="J21" s="6" t="s">
        <v>68</v>
      </c>
      <c r="K21" s="6" t="s">
        <v>44</v>
      </c>
      <c r="L21" s="6" t="s">
        <v>19</v>
      </c>
      <c r="M21" s="9" t="s">
        <v>87</v>
      </c>
      <c r="N21" s="9" t="s">
        <v>88</v>
      </c>
      <c r="O21" s="9" t="s">
        <v>28</v>
      </c>
    </row>
    <row r="22" spans="1:15" x14ac:dyDescent="0.35">
      <c r="A22" s="5">
        <v>21</v>
      </c>
      <c r="B22" s="6" t="s">
        <v>255</v>
      </c>
      <c r="C22" s="7">
        <v>33362</v>
      </c>
      <c r="D22" s="8">
        <f t="shared" si="1"/>
        <v>31</v>
      </c>
      <c r="E22" s="6" t="s">
        <v>89</v>
      </c>
      <c r="F22" s="7">
        <v>42491</v>
      </c>
      <c r="G22" s="7">
        <v>44984</v>
      </c>
      <c r="H22" s="7" t="str">
        <f t="shared" si="0"/>
        <v>6years;9Month</v>
      </c>
      <c r="I22" s="6" t="s">
        <v>16</v>
      </c>
      <c r="J22" s="6" t="s">
        <v>90</v>
      </c>
      <c r="K22" s="6" t="s">
        <v>91</v>
      </c>
      <c r="L22" s="6" t="s">
        <v>19</v>
      </c>
      <c r="M22" s="9" t="s">
        <v>92</v>
      </c>
      <c r="N22" s="9" t="s">
        <v>92</v>
      </c>
      <c r="O22" s="9" t="s">
        <v>28</v>
      </c>
    </row>
    <row r="23" spans="1:15" x14ac:dyDescent="0.35">
      <c r="A23" s="5">
        <v>22</v>
      </c>
      <c r="B23" s="6" t="s">
        <v>256</v>
      </c>
      <c r="C23" s="7">
        <v>34442</v>
      </c>
      <c r="D23" s="8">
        <f t="shared" si="1"/>
        <v>28</v>
      </c>
      <c r="E23" s="6" t="s">
        <v>89</v>
      </c>
      <c r="F23" s="7">
        <v>42491</v>
      </c>
      <c r="G23" s="7">
        <v>44984</v>
      </c>
      <c r="H23" s="7" t="str">
        <f t="shared" si="0"/>
        <v>6years;9Month</v>
      </c>
      <c r="I23" s="6" t="s">
        <v>38</v>
      </c>
      <c r="J23" s="6" t="s">
        <v>39</v>
      </c>
      <c r="K23" s="6" t="s">
        <v>52</v>
      </c>
      <c r="L23" s="6" t="s">
        <v>19</v>
      </c>
      <c r="M23" s="9" t="s">
        <v>55</v>
      </c>
      <c r="N23" s="9" t="s">
        <v>36</v>
      </c>
      <c r="O23" s="9" t="s">
        <v>28</v>
      </c>
    </row>
    <row r="24" spans="1:15" x14ac:dyDescent="0.35">
      <c r="A24" s="5">
        <v>23</v>
      </c>
      <c r="B24" s="6" t="s">
        <v>257</v>
      </c>
      <c r="C24" s="7">
        <v>34030</v>
      </c>
      <c r="D24" s="8">
        <f t="shared" si="1"/>
        <v>29</v>
      </c>
      <c r="E24" s="6" t="s">
        <v>93</v>
      </c>
      <c r="F24" s="7">
        <v>42415</v>
      </c>
      <c r="G24" s="7">
        <v>44984</v>
      </c>
      <c r="H24" s="7" t="str">
        <f t="shared" si="0"/>
        <v>7years;0Month</v>
      </c>
      <c r="I24" s="6" t="s">
        <v>38</v>
      </c>
      <c r="J24" s="6" t="s">
        <v>94</v>
      </c>
      <c r="K24" s="6" t="s">
        <v>40</v>
      </c>
      <c r="L24" s="6" t="s">
        <v>19</v>
      </c>
      <c r="M24" s="9" t="s">
        <v>20</v>
      </c>
      <c r="N24" s="9" t="s">
        <v>21</v>
      </c>
      <c r="O24" s="9" t="s">
        <v>22</v>
      </c>
    </row>
    <row r="25" spans="1:15" x14ac:dyDescent="0.35">
      <c r="A25" s="5">
        <v>24</v>
      </c>
      <c r="B25" s="6" t="s">
        <v>258</v>
      </c>
      <c r="C25" s="7">
        <v>34577</v>
      </c>
      <c r="D25" s="8">
        <f t="shared" si="1"/>
        <v>28</v>
      </c>
      <c r="E25" s="6" t="s">
        <v>93</v>
      </c>
      <c r="F25" s="7">
        <v>42415</v>
      </c>
      <c r="G25" s="7">
        <v>44984</v>
      </c>
      <c r="H25" s="7" t="str">
        <f t="shared" si="0"/>
        <v>7years;0Month</v>
      </c>
      <c r="I25" s="6" t="s">
        <v>38</v>
      </c>
      <c r="J25" s="6" t="s">
        <v>95</v>
      </c>
      <c r="K25" s="6" t="s">
        <v>52</v>
      </c>
      <c r="L25" s="6" t="s">
        <v>19</v>
      </c>
      <c r="M25" s="9" t="s">
        <v>96</v>
      </c>
      <c r="N25" s="9" t="s">
        <v>97</v>
      </c>
      <c r="O25" s="9" t="s">
        <v>28</v>
      </c>
    </row>
    <row r="26" spans="1:15" x14ac:dyDescent="0.35">
      <c r="A26" s="5">
        <v>25</v>
      </c>
      <c r="B26" s="6" t="s">
        <v>259</v>
      </c>
      <c r="C26" s="7">
        <v>33578</v>
      </c>
      <c r="D26" s="8">
        <f t="shared" si="1"/>
        <v>31</v>
      </c>
      <c r="E26" s="6" t="s">
        <v>98</v>
      </c>
      <c r="F26" s="7">
        <v>42491</v>
      </c>
      <c r="G26" s="7">
        <v>44984</v>
      </c>
      <c r="H26" s="7" t="str">
        <f t="shared" si="0"/>
        <v>6years;9Month</v>
      </c>
      <c r="I26" s="6" t="s">
        <v>38</v>
      </c>
      <c r="J26" s="6" t="s">
        <v>99</v>
      </c>
      <c r="K26" s="6" t="s">
        <v>52</v>
      </c>
      <c r="L26" s="6" t="s">
        <v>19</v>
      </c>
      <c r="M26" s="9" t="s">
        <v>74</v>
      </c>
      <c r="N26" s="9" t="s">
        <v>75</v>
      </c>
      <c r="O26" s="9" t="s">
        <v>28</v>
      </c>
    </row>
    <row r="27" spans="1:15" x14ac:dyDescent="0.35">
      <c r="A27" s="5">
        <v>26</v>
      </c>
      <c r="B27" s="6" t="s">
        <v>260</v>
      </c>
      <c r="C27" s="7">
        <v>28245</v>
      </c>
      <c r="D27" s="8">
        <f t="shared" si="1"/>
        <v>45</v>
      </c>
      <c r="E27" s="6" t="s">
        <v>100</v>
      </c>
      <c r="F27" s="7">
        <v>44501</v>
      </c>
      <c r="G27" s="7">
        <v>44984</v>
      </c>
      <c r="H27" s="7" t="str">
        <f t="shared" si="0"/>
        <v>1years;3Month</v>
      </c>
      <c r="I27" s="6" t="s">
        <v>71</v>
      </c>
      <c r="J27" s="6" t="s">
        <v>101</v>
      </c>
      <c r="K27" s="6" t="s">
        <v>102</v>
      </c>
      <c r="L27" s="6" t="s">
        <v>19</v>
      </c>
      <c r="M27" s="9" t="s">
        <v>48</v>
      </c>
      <c r="N27" s="9" t="s">
        <v>49</v>
      </c>
      <c r="O27" s="9" t="s">
        <v>28</v>
      </c>
    </row>
    <row r="28" spans="1:15" x14ac:dyDescent="0.35">
      <c r="A28" s="5">
        <v>27</v>
      </c>
      <c r="B28" s="6" t="s">
        <v>261</v>
      </c>
      <c r="C28" s="7">
        <v>33204</v>
      </c>
      <c r="D28" s="8">
        <f t="shared" si="1"/>
        <v>32</v>
      </c>
      <c r="E28" s="6" t="s">
        <v>93</v>
      </c>
      <c r="F28" s="7">
        <v>42491</v>
      </c>
      <c r="G28" s="7">
        <v>44984</v>
      </c>
      <c r="H28" s="7" t="str">
        <f t="shared" si="0"/>
        <v>6years;9Month</v>
      </c>
      <c r="I28" s="6" t="s">
        <v>30</v>
      </c>
      <c r="J28" s="6" t="s">
        <v>103</v>
      </c>
      <c r="K28" s="6" t="s">
        <v>292</v>
      </c>
      <c r="L28" s="6" t="s">
        <v>19</v>
      </c>
      <c r="M28" s="9" t="s">
        <v>104</v>
      </c>
      <c r="N28" s="9" t="s">
        <v>21</v>
      </c>
      <c r="O28" s="9" t="s">
        <v>22</v>
      </c>
    </row>
    <row r="29" spans="1:15" x14ac:dyDescent="0.35">
      <c r="A29" s="5">
        <v>28</v>
      </c>
      <c r="B29" s="6" t="s">
        <v>262</v>
      </c>
      <c r="C29" s="7">
        <v>34098</v>
      </c>
      <c r="D29" s="8">
        <f t="shared" si="1"/>
        <v>29</v>
      </c>
      <c r="E29" s="6" t="s">
        <v>93</v>
      </c>
      <c r="F29" s="7">
        <v>42415</v>
      </c>
      <c r="G29" s="7">
        <v>44984</v>
      </c>
      <c r="H29" s="7" t="str">
        <f t="shared" si="0"/>
        <v>7years;0Month</v>
      </c>
      <c r="I29" s="6" t="s">
        <v>38</v>
      </c>
      <c r="J29" s="6" t="s">
        <v>105</v>
      </c>
      <c r="K29" s="6" t="s">
        <v>106</v>
      </c>
      <c r="L29" s="6" t="s">
        <v>19</v>
      </c>
      <c r="M29" s="9" t="s">
        <v>20</v>
      </c>
      <c r="N29" s="9" t="s">
        <v>21</v>
      </c>
      <c r="O29" s="9" t="s">
        <v>22</v>
      </c>
    </row>
    <row r="30" spans="1:15" x14ac:dyDescent="0.35">
      <c r="A30" s="5">
        <v>29</v>
      </c>
      <c r="B30" s="6" t="s">
        <v>263</v>
      </c>
      <c r="C30" s="7">
        <v>34606</v>
      </c>
      <c r="D30" s="8">
        <f t="shared" si="1"/>
        <v>28</v>
      </c>
      <c r="E30" s="6" t="s">
        <v>93</v>
      </c>
      <c r="F30" s="7">
        <v>42430</v>
      </c>
      <c r="G30" s="7">
        <v>44984</v>
      </c>
      <c r="H30" s="7" t="str">
        <f t="shared" si="0"/>
        <v>6years;11Month</v>
      </c>
      <c r="I30" s="6" t="s">
        <v>38</v>
      </c>
      <c r="J30" s="6" t="s">
        <v>34</v>
      </c>
      <c r="K30" s="6" t="s">
        <v>106</v>
      </c>
      <c r="L30" s="6" t="s">
        <v>19</v>
      </c>
      <c r="M30" s="9" t="s">
        <v>107</v>
      </c>
      <c r="N30" s="9" t="s">
        <v>88</v>
      </c>
      <c r="O30" s="9" t="s">
        <v>28</v>
      </c>
    </row>
    <row r="31" spans="1:15" x14ac:dyDescent="0.35">
      <c r="A31" s="5">
        <v>30</v>
      </c>
      <c r="B31" s="6" t="s">
        <v>264</v>
      </c>
      <c r="C31" s="7">
        <v>33919</v>
      </c>
      <c r="D31" s="8">
        <f t="shared" si="1"/>
        <v>30</v>
      </c>
      <c r="E31" s="6" t="s">
        <v>93</v>
      </c>
      <c r="F31" s="7">
        <v>42415</v>
      </c>
      <c r="G31" s="7">
        <v>44984</v>
      </c>
      <c r="H31" s="7" t="str">
        <f t="shared" si="0"/>
        <v>7years;0Month</v>
      </c>
      <c r="I31" s="6" t="s">
        <v>38</v>
      </c>
      <c r="J31" s="6" t="s">
        <v>105</v>
      </c>
      <c r="K31" s="6" t="s">
        <v>106</v>
      </c>
      <c r="L31" s="6" t="s">
        <v>19</v>
      </c>
      <c r="M31" s="9" t="s">
        <v>20</v>
      </c>
      <c r="N31" s="9" t="s">
        <v>21</v>
      </c>
      <c r="O31" s="9" t="s">
        <v>22</v>
      </c>
    </row>
    <row r="32" spans="1:15" x14ac:dyDescent="0.35">
      <c r="A32" s="5">
        <v>31</v>
      </c>
      <c r="B32" s="6" t="s">
        <v>265</v>
      </c>
      <c r="C32" s="7">
        <v>25643</v>
      </c>
      <c r="D32" s="8">
        <f t="shared" si="1"/>
        <v>52</v>
      </c>
      <c r="E32" s="6" t="s">
        <v>108</v>
      </c>
      <c r="F32" s="7">
        <v>42310</v>
      </c>
      <c r="G32" s="7">
        <v>44984</v>
      </c>
      <c r="H32" s="7" t="str">
        <f t="shared" si="0"/>
        <v>7years;3Month</v>
      </c>
      <c r="I32" s="6" t="s">
        <v>16</v>
      </c>
      <c r="J32" s="6" t="s">
        <v>63</v>
      </c>
      <c r="K32" s="6" t="s">
        <v>109</v>
      </c>
      <c r="L32" s="6" t="s">
        <v>54</v>
      </c>
      <c r="M32" s="9" t="s">
        <v>110</v>
      </c>
      <c r="N32" s="9" t="s">
        <v>36</v>
      </c>
      <c r="O32" s="9" t="s">
        <v>28</v>
      </c>
    </row>
    <row r="33" spans="1:15" x14ac:dyDescent="0.35">
      <c r="A33" s="5">
        <v>32</v>
      </c>
      <c r="B33" s="6" t="s">
        <v>266</v>
      </c>
      <c r="C33" s="7">
        <v>32787</v>
      </c>
      <c r="D33" s="8">
        <f t="shared" si="1"/>
        <v>33</v>
      </c>
      <c r="E33" s="6" t="s">
        <v>111</v>
      </c>
      <c r="F33" s="7">
        <v>44682</v>
      </c>
      <c r="G33" s="7">
        <v>44984</v>
      </c>
      <c r="H33" s="7" t="str">
        <f t="shared" si="0"/>
        <v>0years;9Month</v>
      </c>
      <c r="I33" s="6" t="s">
        <v>16</v>
      </c>
      <c r="J33" s="6" t="s">
        <v>112</v>
      </c>
      <c r="K33" s="6" t="s">
        <v>113</v>
      </c>
      <c r="L33" s="6" t="s">
        <v>19</v>
      </c>
      <c r="M33" s="9" t="s">
        <v>35</v>
      </c>
      <c r="N33" s="9" t="s">
        <v>36</v>
      </c>
      <c r="O33" s="9" t="s">
        <v>28</v>
      </c>
    </row>
    <row r="34" spans="1:15" x14ac:dyDescent="0.35">
      <c r="A34" s="5">
        <v>33</v>
      </c>
      <c r="B34" s="6" t="s">
        <v>267</v>
      </c>
      <c r="C34" s="7">
        <v>29934</v>
      </c>
      <c r="D34" s="8">
        <f t="shared" si="1"/>
        <v>41</v>
      </c>
      <c r="E34" s="6" t="s">
        <v>93</v>
      </c>
      <c r="F34" s="7">
        <v>42401</v>
      </c>
      <c r="G34" s="7">
        <v>44984</v>
      </c>
      <c r="H34" s="7" t="str">
        <f t="shared" si="0"/>
        <v>7years;0Month</v>
      </c>
      <c r="I34" s="6" t="s">
        <v>30</v>
      </c>
      <c r="J34" s="6" t="s">
        <v>114</v>
      </c>
      <c r="K34" s="6" t="s">
        <v>292</v>
      </c>
      <c r="L34" s="6" t="s">
        <v>19</v>
      </c>
      <c r="M34" s="9" t="s">
        <v>104</v>
      </c>
      <c r="N34" s="9" t="s">
        <v>21</v>
      </c>
      <c r="O34" s="9" t="s">
        <v>22</v>
      </c>
    </row>
    <row r="35" spans="1:15" x14ac:dyDescent="0.35">
      <c r="A35" s="5">
        <v>34</v>
      </c>
      <c r="B35" s="6" t="s">
        <v>268</v>
      </c>
      <c r="C35" s="7">
        <v>34550</v>
      </c>
      <c r="D35" s="8">
        <f t="shared" si="1"/>
        <v>28</v>
      </c>
      <c r="E35" s="6" t="s">
        <v>83</v>
      </c>
      <c r="F35" s="7">
        <v>42401</v>
      </c>
      <c r="G35" s="7">
        <v>44984</v>
      </c>
      <c r="H35" s="7" t="str">
        <f t="shared" si="0"/>
        <v>7years;0Month</v>
      </c>
      <c r="I35" s="6" t="s">
        <v>38</v>
      </c>
      <c r="J35" s="6" t="s">
        <v>39</v>
      </c>
      <c r="K35" s="6" t="s">
        <v>52</v>
      </c>
      <c r="L35" s="6" t="s">
        <v>19</v>
      </c>
      <c r="M35" s="9" t="s">
        <v>115</v>
      </c>
      <c r="N35" s="9" t="s">
        <v>21</v>
      </c>
      <c r="O35" s="9" t="s">
        <v>22</v>
      </c>
    </row>
    <row r="36" spans="1:15" x14ac:dyDescent="0.35">
      <c r="A36" s="5">
        <v>35</v>
      </c>
      <c r="B36" s="6" t="s">
        <v>269</v>
      </c>
      <c r="C36" s="7">
        <v>34501</v>
      </c>
      <c r="D36" s="8">
        <f t="shared" si="1"/>
        <v>28</v>
      </c>
      <c r="E36" s="6" t="s">
        <v>89</v>
      </c>
      <c r="F36" s="12">
        <v>42491</v>
      </c>
      <c r="G36" s="7">
        <v>44984</v>
      </c>
      <c r="H36" s="7" t="str">
        <f t="shared" si="0"/>
        <v>6years;9Month</v>
      </c>
      <c r="I36" s="6" t="s">
        <v>16</v>
      </c>
      <c r="J36" s="6" t="s">
        <v>116</v>
      </c>
      <c r="K36" s="6" t="s">
        <v>44</v>
      </c>
      <c r="L36" s="6" t="s">
        <v>19</v>
      </c>
      <c r="M36" s="9" t="s">
        <v>35</v>
      </c>
      <c r="N36" s="9" t="s">
        <v>36</v>
      </c>
      <c r="O36" s="9" t="s">
        <v>28</v>
      </c>
    </row>
    <row r="37" spans="1:15" x14ac:dyDescent="0.35">
      <c r="A37" s="5">
        <v>36</v>
      </c>
      <c r="B37" s="6" t="s">
        <v>270</v>
      </c>
      <c r="C37" s="7">
        <v>34398</v>
      </c>
      <c r="D37" s="8">
        <f t="shared" si="1"/>
        <v>28</v>
      </c>
      <c r="E37" s="9" t="s">
        <v>117</v>
      </c>
      <c r="F37" s="7">
        <v>42401</v>
      </c>
      <c r="G37" s="7">
        <v>44984</v>
      </c>
      <c r="H37" s="7" t="str">
        <f t="shared" si="0"/>
        <v>7years;0Month</v>
      </c>
      <c r="I37" s="6" t="s">
        <v>38</v>
      </c>
      <c r="J37" s="6" t="s">
        <v>118</v>
      </c>
      <c r="K37" s="6" t="s">
        <v>106</v>
      </c>
      <c r="L37" s="6" t="s">
        <v>19</v>
      </c>
      <c r="M37" s="9" t="s">
        <v>35</v>
      </c>
      <c r="N37" s="9" t="s">
        <v>36</v>
      </c>
      <c r="O37" s="9" t="s">
        <v>28</v>
      </c>
    </row>
    <row r="38" spans="1:15" x14ac:dyDescent="0.35">
      <c r="A38" s="5">
        <v>37</v>
      </c>
      <c r="B38" s="6" t="s">
        <v>271</v>
      </c>
      <c r="C38" s="7">
        <v>33405</v>
      </c>
      <c r="D38" s="8">
        <f t="shared" si="1"/>
        <v>31</v>
      </c>
      <c r="E38" s="6" t="s">
        <v>83</v>
      </c>
      <c r="F38" s="7">
        <v>42491</v>
      </c>
      <c r="G38" s="7">
        <v>44984</v>
      </c>
      <c r="H38" s="7" t="str">
        <f t="shared" si="0"/>
        <v>6years;9Month</v>
      </c>
      <c r="I38" s="6" t="s">
        <v>38</v>
      </c>
      <c r="J38" s="6" t="s">
        <v>39</v>
      </c>
      <c r="K38" s="6" t="s">
        <v>52</v>
      </c>
      <c r="L38" s="6" t="s">
        <v>19</v>
      </c>
      <c r="M38" s="9" t="s">
        <v>41</v>
      </c>
      <c r="N38" s="9" t="s">
        <v>36</v>
      </c>
      <c r="O38" s="9" t="s">
        <v>28</v>
      </c>
    </row>
    <row r="39" spans="1:15" x14ac:dyDescent="0.35">
      <c r="A39" s="5">
        <v>38</v>
      </c>
      <c r="B39" s="6" t="s">
        <v>272</v>
      </c>
      <c r="C39" s="7">
        <v>34323</v>
      </c>
      <c r="D39" s="8">
        <f t="shared" si="1"/>
        <v>29</v>
      </c>
      <c r="E39" s="6" t="s">
        <v>119</v>
      </c>
      <c r="F39" s="7">
        <v>44682</v>
      </c>
      <c r="G39" s="7">
        <v>44984</v>
      </c>
      <c r="H39" s="7" t="str">
        <f t="shared" si="0"/>
        <v>0years;9Month</v>
      </c>
      <c r="I39" s="6" t="s">
        <v>16</v>
      </c>
      <c r="J39" s="6" t="s">
        <v>120</v>
      </c>
      <c r="K39" s="6" t="s">
        <v>18</v>
      </c>
      <c r="L39" s="6" t="s">
        <v>19</v>
      </c>
      <c r="M39" s="9" t="s">
        <v>20</v>
      </c>
      <c r="N39" s="9" t="s">
        <v>21</v>
      </c>
      <c r="O39" s="9" t="s">
        <v>22</v>
      </c>
    </row>
    <row r="40" spans="1:15" x14ac:dyDescent="0.35">
      <c r="A40" s="5">
        <v>39</v>
      </c>
      <c r="B40" s="6" t="s">
        <v>273</v>
      </c>
      <c r="C40" s="7">
        <v>35104</v>
      </c>
      <c r="D40" s="8">
        <f t="shared" si="1"/>
        <v>27</v>
      </c>
      <c r="E40" s="6" t="s">
        <v>121</v>
      </c>
      <c r="F40" s="7">
        <v>44682</v>
      </c>
      <c r="G40" s="7">
        <v>44984</v>
      </c>
      <c r="H40" s="7" t="str">
        <f t="shared" si="0"/>
        <v>0years;9Month</v>
      </c>
      <c r="I40" s="6" t="s">
        <v>16</v>
      </c>
      <c r="J40" s="6" t="s">
        <v>65</v>
      </c>
      <c r="K40" s="6" t="s">
        <v>44</v>
      </c>
      <c r="L40" s="6" t="s">
        <v>19</v>
      </c>
      <c r="M40" s="9" t="s">
        <v>122</v>
      </c>
      <c r="N40" s="9" t="s">
        <v>88</v>
      </c>
      <c r="O40" s="9" t="s">
        <v>28</v>
      </c>
    </row>
    <row r="41" spans="1:15" x14ac:dyDescent="0.35">
      <c r="A41" s="5">
        <v>40</v>
      </c>
      <c r="B41" s="6" t="s">
        <v>274</v>
      </c>
      <c r="C41" s="7">
        <v>34714</v>
      </c>
      <c r="D41" s="8">
        <f t="shared" si="1"/>
        <v>28</v>
      </c>
      <c r="E41" s="6" t="s">
        <v>93</v>
      </c>
      <c r="F41" s="7">
        <v>43684</v>
      </c>
      <c r="G41" s="7">
        <v>44984</v>
      </c>
      <c r="H41" s="7" t="str">
        <f t="shared" si="0"/>
        <v>3years;6Month</v>
      </c>
      <c r="I41" s="6" t="s">
        <v>38</v>
      </c>
      <c r="J41" s="6" t="s">
        <v>123</v>
      </c>
      <c r="K41" s="6" t="s">
        <v>106</v>
      </c>
      <c r="L41" s="6" t="s">
        <v>19</v>
      </c>
      <c r="M41" s="9" t="s">
        <v>124</v>
      </c>
      <c r="N41" s="9" t="s">
        <v>21</v>
      </c>
      <c r="O41" s="9" t="s">
        <v>22</v>
      </c>
    </row>
    <row r="42" spans="1:15" x14ac:dyDescent="0.35">
      <c r="A42" s="5">
        <v>41</v>
      </c>
      <c r="B42" s="6" t="s">
        <v>275</v>
      </c>
      <c r="C42" s="7">
        <v>29866</v>
      </c>
      <c r="D42" s="8">
        <f t="shared" si="1"/>
        <v>41</v>
      </c>
      <c r="E42" s="6" t="s">
        <v>125</v>
      </c>
      <c r="F42" s="7">
        <v>41061</v>
      </c>
      <c r="G42" s="7">
        <v>44984</v>
      </c>
      <c r="H42" s="7" t="str">
        <f t="shared" si="0"/>
        <v>10years;8Month</v>
      </c>
      <c r="I42" s="6" t="s">
        <v>16</v>
      </c>
      <c r="J42" s="9" t="s">
        <v>80</v>
      </c>
      <c r="K42" s="6" t="s">
        <v>18</v>
      </c>
      <c r="L42" s="6" t="s">
        <v>19</v>
      </c>
      <c r="M42" s="9" t="s">
        <v>126</v>
      </c>
      <c r="N42" s="9" t="s">
        <v>127</v>
      </c>
      <c r="O42" s="9" t="s">
        <v>28</v>
      </c>
    </row>
    <row r="43" spans="1:15" x14ac:dyDescent="0.35">
      <c r="A43" s="5">
        <v>42</v>
      </c>
      <c r="B43" s="6" t="s">
        <v>276</v>
      </c>
      <c r="C43" s="7">
        <v>33473</v>
      </c>
      <c r="D43" s="8">
        <f t="shared" si="1"/>
        <v>31</v>
      </c>
      <c r="E43" s="6" t="s">
        <v>128</v>
      </c>
      <c r="F43" s="7">
        <v>42620</v>
      </c>
      <c r="G43" s="7">
        <v>44984</v>
      </c>
      <c r="H43" s="7" t="str">
        <f t="shared" si="0"/>
        <v>6years;5Month</v>
      </c>
      <c r="I43" s="6" t="s">
        <v>30</v>
      </c>
      <c r="J43" s="6" t="s">
        <v>129</v>
      </c>
      <c r="K43" s="6" t="s">
        <v>130</v>
      </c>
      <c r="L43" s="6" t="s">
        <v>19</v>
      </c>
      <c r="M43" s="9" t="s">
        <v>104</v>
      </c>
      <c r="N43" s="9" t="s">
        <v>21</v>
      </c>
      <c r="O43" s="9" t="s">
        <v>22</v>
      </c>
    </row>
    <row r="44" spans="1:15" x14ac:dyDescent="0.35">
      <c r="A44" s="5">
        <v>43</v>
      </c>
      <c r="B44" s="6" t="s">
        <v>277</v>
      </c>
      <c r="C44" s="7">
        <v>32899</v>
      </c>
      <c r="D44" s="8">
        <f t="shared" si="1"/>
        <v>33</v>
      </c>
      <c r="E44" s="9" t="s">
        <v>131</v>
      </c>
      <c r="F44" s="7">
        <v>41061</v>
      </c>
      <c r="G44" s="7">
        <v>44984</v>
      </c>
      <c r="H44" s="7" t="str">
        <f t="shared" si="0"/>
        <v>10years;8Month</v>
      </c>
      <c r="I44" s="6" t="s">
        <v>38</v>
      </c>
      <c r="J44" s="6" t="s">
        <v>51</v>
      </c>
      <c r="K44" s="6" t="s">
        <v>57</v>
      </c>
      <c r="L44" s="6" t="s">
        <v>19</v>
      </c>
      <c r="M44" s="9" t="s">
        <v>41</v>
      </c>
      <c r="N44" s="9" t="s">
        <v>36</v>
      </c>
      <c r="O44" s="9" t="s">
        <v>28</v>
      </c>
    </row>
    <row r="45" spans="1:15" x14ac:dyDescent="0.35">
      <c r="A45" s="5">
        <v>44</v>
      </c>
      <c r="B45" s="6" t="s">
        <v>278</v>
      </c>
      <c r="C45" s="7">
        <v>32899</v>
      </c>
      <c r="D45" s="8">
        <f t="shared" si="1"/>
        <v>33</v>
      </c>
      <c r="E45" s="6" t="s">
        <v>93</v>
      </c>
      <c r="F45" s="7">
        <v>42491</v>
      </c>
      <c r="G45" s="7">
        <v>44984</v>
      </c>
      <c r="H45" s="7" t="str">
        <f t="shared" si="0"/>
        <v>6years;9Month</v>
      </c>
      <c r="I45" s="6" t="s">
        <v>30</v>
      </c>
      <c r="J45" s="6" t="s">
        <v>132</v>
      </c>
      <c r="K45" s="6" t="s">
        <v>292</v>
      </c>
      <c r="L45" s="6" t="s">
        <v>19</v>
      </c>
      <c r="M45" s="9" t="s">
        <v>104</v>
      </c>
      <c r="N45" s="9" t="s">
        <v>21</v>
      </c>
      <c r="O45" s="9" t="s">
        <v>22</v>
      </c>
    </row>
    <row r="46" spans="1:15" x14ac:dyDescent="0.35">
      <c r="A46" s="5">
        <v>45</v>
      </c>
      <c r="B46" s="6" t="s">
        <v>279</v>
      </c>
      <c r="C46" s="7">
        <v>34011</v>
      </c>
      <c r="D46" s="8">
        <f t="shared" si="1"/>
        <v>30</v>
      </c>
      <c r="E46" s="6" t="s">
        <v>93</v>
      </c>
      <c r="F46" s="7">
        <v>42934</v>
      </c>
      <c r="G46" s="7">
        <v>44984</v>
      </c>
      <c r="H46" s="7" t="str">
        <f t="shared" si="0"/>
        <v>5years;7Month</v>
      </c>
      <c r="I46" s="6" t="s">
        <v>38</v>
      </c>
      <c r="J46" s="6" t="s">
        <v>133</v>
      </c>
      <c r="K46" s="6" t="s">
        <v>134</v>
      </c>
      <c r="L46" s="6" t="s">
        <v>19</v>
      </c>
      <c r="M46" s="9" t="s">
        <v>135</v>
      </c>
      <c r="N46" s="9" t="s">
        <v>136</v>
      </c>
      <c r="O46" s="9" t="s">
        <v>28</v>
      </c>
    </row>
    <row r="47" spans="1:15" x14ac:dyDescent="0.35">
      <c r="A47" s="5">
        <v>46</v>
      </c>
      <c r="B47" s="6" t="s">
        <v>280</v>
      </c>
      <c r="C47" s="7">
        <v>25518</v>
      </c>
      <c r="D47" s="8">
        <f t="shared" si="1"/>
        <v>53</v>
      </c>
      <c r="E47" s="6" t="s">
        <v>137</v>
      </c>
      <c r="F47" s="7">
        <v>41699</v>
      </c>
      <c r="G47" s="7">
        <v>44984</v>
      </c>
      <c r="H47" s="7" t="str">
        <f t="shared" si="0"/>
        <v>8years;11Month</v>
      </c>
      <c r="I47" s="6" t="s">
        <v>138</v>
      </c>
      <c r="J47" s="6" t="s">
        <v>139</v>
      </c>
      <c r="K47" s="6" t="s">
        <v>140</v>
      </c>
      <c r="L47" s="6" t="s">
        <v>19</v>
      </c>
      <c r="M47" s="9" t="s">
        <v>55</v>
      </c>
      <c r="N47" s="9" t="s">
        <v>36</v>
      </c>
      <c r="O47" s="9" t="s">
        <v>28</v>
      </c>
    </row>
    <row r="48" spans="1:15" x14ac:dyDescent="0.35">
      <c r="A48" s="5">
        <v>47</v>
      </c>
      <c r="B48" s="6" t="s">
        <v>281</v>
      </c>
      <c r="C48" s="7">
        <v>34213</v>
      </c>
      <c r="D48" s="8">
        <f t="shared" si="1"/>
        <v>29</v>
      </c>
      <c r="E48" s="6" t="s">
        <v>141</v>
      </c>
      <c r="F48" s="7">
        <v>42401</v>
      </c>
      <c r="G48" s="7">
        <v>44984</v>
      </c>
      <c r="H48" s="7" t="str">
        <f t="shared" si="0"/>
        <v>7years;0Month</v>
      </c>
      <c r="I48" s="6" t="s">
        <v>38</v>
      </c>
      <c r="J48" s="6" t="s">
        <v>105</v>
      </c>
      <c r="K48" s="6" t="s">
        <v>106</v>
      </c>
      <c r="L48" s="6" t="s">
        <v>19</v>
      </c>
      <c r="M48" s="9" t="s">
        <v>142</v>
      </c>
      <c r="N48" s="9" t="s">
        <v>21</v>
      </c>
      <c r="O48" s="9" t="s">
        <v>22</v>
      </c>
    </row>
    <row r="49" spans="1:15" x14ac:dyDescent="0.35">
      <c r="A49" s="5">
        <v>48</v>
      </c>
      <c r="B49" s="6" t="s">
        <v>282</v>
      </c>
      <c r="C49" s="7">
        <v>35143</v>
      </c>
      <c r="D49" s="8">
        <f t="shared" si="1"/>
        <v>26</v>
      </c>
      <c r="E49" s="6" t="s">
        <v>143</v>
      </c>
      <c r="F49" s="7">
        <v>43891</v>
      </c>
      <c r="G49" s="7">
        <v>44984</v>
      </c>
      <c r="H49" s="7" t="str">
        <f t="shared" si="0"/>
        <v>2years;11Month</v>
      </c>
      <c r="I49" s="6" t="s">
        <v>16</v>
      </c>
      <c r="J49" s="6" t="s">
        <v>65</v>
      </c>
      <c r="K49" s="6" t="s">
        <v>144</v>
      </c>
      <c r="L49" s="6" t="s">
        <v>19</v>
      </c>
      <c r="M49" s="9" t="s">
        <v>145</v>
      </c>
      <c r="N49" s="9" t="s">
        <v>88</v>
      </c>
      <c r="O49" s="9" t="s">
        <v>28</v>
      </c>
    </row>
    <row r="50" spans="1:15" x14ac:dyDescent="0.35">
      <c r="A50" s="5">
        <v>49</v>
      </c>
      <c r="B50" s="6" t="s">
        <v>283</v>
      </c>
      <c r="C50" s="7">
        <v>33710</v>
      </c>
      <c r="D50" s="8">
        <f t="shared" si="1"/>
        <v>30</v>
      </c>
      <c r="E50" s="6" t="s">
        <v>83</v>
      </c>
      <c r="F50" s="7">
        <v>42583</v>
      </c>
      <c r="G50" s="7">
        <v>44984</v>
      </c>
      <c r="H50" s="7" t="str">
        <f t="shared" si="0"/>
        <v>6years;6Month</v>
      </c>
      <c r="I50" s="6" t="s">
        <v>38</v>
      </c>
      <c r="J50" s="6" t="s">
        <v>146</v>
      </c>
      <c r="K50" s="6" t="s">
        <v>106</v>
      </c>
      <c r="L50" s="6" t="s">
        <v>19</v>
      </c>
      <c r="M50" s="9" t="s">
        <v>147</v>
      </c>
      <c r="N50" s="9" t="s">
        <v>61</v>
      </c>
      <c r="O50" s="9" t="s">
        <v>28</v>
      </c>
    </row>
    <row r="51" spans="1:15" x14ac:dyDescent="0.35">
      <c r="A51" s="5">
        <v>50</v>
      </c>
      <c r="B51" s="6" t="s">
        <v>284</v>
      </c>
      <c r="C51" s="7">
        <v>34895</v>
      </c>
      <c r="D51" s="8">
        <f t="shared" si="1"/>
        <v>27</v>
      </c>
      <c r="E51" s="6" t="s">
        <v>93</v>
      </c>
      <c r="F51" s="7">
        <v>43684</v>
      </c>
      <c r="G51" s="7">
        <v>44984</v>
      </c>
      <c r="H51" s="7" t="str">
        <f t="shared" si="0"/>
        <v>3years;6Month</v>
      </c>
      <c r="I51" s="6" t="s">
        <v>38</v>
      </c>
      <c r="J51" s="6" t="s">
        <v>123</v>
      </c>
      <c r="K51" s="6" t="s">
        <v>106</v>
      </c>
      <c r="L51" s="6" t="s">
        <v>19</v>
      </c>
      <c r="M51" s="9" t="s">
        <v>142</v>
      </c>
      <c r="N51" s="9" t="s">
        <v>21</v>
      </c>
      <c r="O51" s="9" t="s">
        <v>22</v>
      </c>
    </row>
    <row r="52" spans="1:15" x14ac:dyDescent="0.35">
      <c r="A52" s="5">
        <v>51</v>
      </c>
      <c r="B52" s="6" t="s">
        <v>285</v>
      </c>
      <c r="C52" s="7">
        <v>34128</v>
      </c>
      <c r="D52" s="8">
        <f t="shared" si="1"/>
        <v>29</v>
      </c>
      <c r="E52" s="6" t="s">
        <v>93</v>
      </c>
      <c r="F52" s="7">
        <v>42934</v>
      </c>
      <c r="G52" s="7">
        <v>44984</v>
      </c>
      <c r="H52" s="7" t="str">
        <f t="shared" si="0"/>
        <v>5years;7Month</v>
      </c>
      <c r="I52" s="6" t="s">
        <v>38</v>
      </c>
      <c r="J52" s="6" t="s">
        <v>68</v>
      </c>
      <c r="K52" s="6" t="s">
        <v>106</v>
      </c>
      <c r="L52" s="6" t="s">
        <v>19</v>
      </c>
      <c r="M52" s="9" t="s">
        <v>148</v>
      </c>
      <c r="N52" s="9" t="s">
        <v>36</v>
      </c>
      <c r="O52" s="9" t="s">
        <v>28</v>
      </c>
    </row>
    <row r="53" spans="1:15" x14ac:dyDescent="0.35">
      <c r="A53" s="5">
        <v>52</v>
      </c>
      <c r="B53" s="6" t="s">
        <v>286</v>
      </c>
      <c r="C53" s="7">
        <v>34496</v>
      </c>
      <c r="D53" s="8">
        <f t="shared" si="1"/>
        <v>28</v>
      </c>
      <c r="E53" s="6" t="s">
        <v>98</v>
      </c>
      <c r="F53" s="7">
        <v>42491</v>
      </c>
      <c r="G53" s="7">
        <v>44984</v>
      </c>
      <c r="H53" s="7" t="str">
        <f t="shared" si="0"/>
        <v>6years;9Month</v>
      </c>
      <c r="I53" s="6" t="s">
        <v>38</v>
      </c>
      <c r="J53" s="6" t="s">
        <v>39</v>
      </c>
      <c r="K53" s="6" t="s">
        <v>57</v>
      </c>
      <c r="L53" s="6" t="s">
        <v>19</v>
      </c>
      <c r="M53" s="9" t="s">
        <v>55</v>
      </c>
      <c r="N53" s="9" t="s">
        <v>36</v>
      </c>
      <c r="O53" s="9" t="s">
        <v>28</v>
      </c>
    </row>
    <row r="54" spans="1:15" x14ac:dyDescent="0.35">
      <c r="A54" s="5">
        <v>53</v>
      </c>
      <c r="B54" s="6" t="s">
        <v>287</v>
      </c>
      <c r="C54" s="7">
        <v>34225</v>
      </c>
      <c r="D54" s="8">
        <f t="shared" si="1"/>
        <v>29</v>
      </c>
      <c r="E54" s="6" t="s">
        <v>98</v>
      </c>
      <c r="F54" s="7">
        <v>42491</v>
      </c>
      <c r="G54" s="7">
        <v>44984</v>
      </c>
      <c r="H54" s="7" t="str">
        <f t="shared" si="0"/>
        <v>6years;9Month</v>
      </c>
      <c r="I54" s="6" t="s">
        <v>16</v>
      </c>
      <c r="J54" s="6" t="s">
        <v>149</v>
      </c>
      <c r="K54" s="6" t="s">
        <v>44</v>
      </c>
      <c r="L54" s="6" t="s">
        <v>19</v>
      </c>
      <c r="M54" s="9" t="s">
        <v>74</v>
      </c>
      <c r="N54" s="9" t="s">
        <v>75</v>
      </c>
      <c r="O54" s="9" t="s">
        <v>28</v>
      </c>
    </row>
    <row r="55" spans="1:15" x14ac:dyDescent="0.35">
      <c r="A55" s="5">
        <v>54</v>
      </c>
      <c r="B55" s="6" t="s">
        <v>288</v>
      </c>
      <c r="C55" s="7">
        <v>34556</v>
      </c>
      <c r="D55" s="8">
        <f t="shared" si="1"/>
        <v>28</v>
      </c>
      <c r="E55" s="6" t="s">
        <v>150</v>
      </c>
      <c r="F55" s="7">
        <v>44470</v>
      </c>
      <c r="G55" s="7">
        <v>44984</v>
      </c>
      <c r="H55" s="7" t="str">
        <f t="shared" si="0"/>
        <v>1years;4Month</v>
      </c>
      <c r="I55" s="6" t="s">
        <v>16</v>
      </c>
      <c r="J55" s="6" t="s">
        <v>151</v>
      </c>
      <c r="K55" s="6" t="s">
        <v>152</v>
      </c>
      <c r="L55" s="6" t="s">
        <v>19</v>
      </c>
      <c r="M55" s="9" t="s">
        <v>20</v>
      </c>
      <c r="N55" s="9" t="s">
        <v>21</v>
      </c>
      <c r="O55" s="9" t="s">
        <v>22</v>
      </c>
    </row>
    <row r="56" spans="1:15" x14ac:dyDescent="0.35">
      <c r="A56" s="5">
        <v>55</v>
      </c>
      <c r="B56" s="6" t="s">
        <v>289</v>
      </c>
      <c r="C56" s="7">
        <v>34227</v>
      </c>
      <c r="D56" s="8">
        <f t="shared" si="1"/>
        <v>29</v>
      </c>
      <c r="E56" s="6" t="s">
        <v>153</v>
      </c>
      <c r="F56" s="7">
        <v>44409</v>
      </c>
      <c r="G56" s="7">
        <v>44984</v>
      </c>
      <c r="H56" s="7" t="str">
        <f t="shared" si="0"/>
        <v>1years;6Month</v>
      </c>
      <c r="I56" s="6" t="s">
        <v>16</v>
      </c>
      <c r="J56" s="6" t="s">
        <v>154</v>
      </c>
      <c r="K56" s="6" t="s">
        <v>113</v>
      </c>
      <c r="L56" s="6" t="s">
        <v>19</v>
      </c>
      <c r="M56" s="9" t="s">
        <v>60</v>
      </c>
      <c r="N56" s="9" t="s">
        <v>61</v>
      </c>
      <c r="O56" s="9" t="s">
        <v>28</v>
      </c>
    </row>
    <row r="57" spans="1:15" x14ac:dyDescent="0.35">
      <c r="A57" s="5">
        <v>56</v>
      </c>
      <c r="B57" s="6" t="s">
        <v>290</v>
      </c>
      <c r="C57" s="7">
        <v>32189</v>
      </c>
      <c r="D57" s="8">
        <f t="shared" si="1"/>
        <v>35</v>
      </c>
      <c r="E57" s="6" t="s">
        <v>155</v>
      </c>
      <c r="F57" s="7">
        <v>41061</v>
      </c>
      <c r="G57" s="7">
        <v>44984</v>
      </c>
      <c r="H57" s="7" t="str">
        <f t="shared" si="0"/>
        <v>10years;8Month</v>
      </c>
      <c r="I57" s="6" t="s">
        <v>16</v>
      </c>
      <c r="J57" s="6" t="s">
        <v>156</v>
      </c>
      <c r="K57" s="6" t="s">
        <v>157</v>
      </c>
      <c r="L57" s="6" t="s">
        <v>19</v>
      </c>
      <c r="M57" s="9" t="s">
        <v>158</v>
      </c>
      <c r="N57" s="9" t="s">
        <v>36</v>
      </c>
      <c r="O57" s="9" t="s">
        <v>28</v>
      </c>
    </row>
    <row r="58" spans="1:15" x14ac:dyDescent="0.35">
      <c r="A58" s="5">
        <v>57</v>
      </c>
      <c r="B58" s="6" t="s">
        <v>291</v>
      </c>
      <c r="C58" s="7">
        <v>32574</v>
      </c>
      <c r="D58" s="8">
        <f t="shared" si="1"/>
        <v>33</v>
      </c>
      <c r="E58" s="6" t="s">
        <v>128</v>
      </c>
      <c r="F58" s="7">
        <v>43684</v>
      </c>
      <c r="G58" s="7">
        <v>44984</v>
      </c>
      <c r="H58" s="7" t="str">
        <f t="shared" si="0"/>
        <v>3years;6Month</v>
      </c>
      <c r="I58" s="6" t="s">
        <v>30</v>
      </c>
      <c r="J58" s="6" t="s">
        <v>159</v>
      </c>
      <c r="K58" s="6" t="s">
        <v>160</v>
      </c>
      <c r="L58" s="6" t="s">
        <v>19</v>
      </c>
      <c r="M58" s="9" t="s">
        <v>55</v>
      </c>
      <c r="N58" s="9" t="s">
        <v>36</v>
      </c>
      <c r="O58" s="9" t="s">
        <v>28</v>
      </c>
    </row>
  </sheetData>
  <autoFilter ref="A1:O58" xr:uid="{00000000-0009-0000-0000-000001000000}"/>
  <phoneticPr fontId="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012D2-641D-491F-9994-920240124787}">
  <sheetPr>
    <outlinePr summaryBelow="0" summaryRight="0"/>
  </sheetPr>
  <dimension ref="A1:U58"/>
  <sheetViews>
    <sheetView tabSelected="1" zoomScale="70" zoomScaleNormal="70" workbookViewId="0">
      <selection activeCell="Z10" sqref="Z10"/>
    </sheetView>
  </sheetViews>
  <sheetFormatPr defaultColWidth="12.6328125" defaultRowHeight="15.75" customHeight="1" x14ac:dyDescent="0.3"/>
  <cols>
    <col min="1" max="1" width="12.6328125" style="16"/>
    <col min="2" max="26" width="18.90625" style="16" customWidth="1"/>
    <col min="27" max="16384" width="12.6328125" style="16"/>
  </cols>
  <sheetData>
    <row r="1" spans="1:21" s="14" customFormat="1" ht="78" x14ac:dyDescent="0.3">
      <c r="A1" s="14" t="s">
        <v>161</v>
      </c>
      <c r="B1" s="15" t="s">
        <v>3</v>
      </c>
      <c r="C1" s="15" t="s">
        <v>162</v>
      </c>
      <c r="D1" s="15" t="s">
        <v>163</v>
      </c>
      <c r="E1" s="15" t="s">
        <v>164</v>
      </c>
      <c r="F1" s="15" t="s">
        <v>165</v>
      </c>
      <c r="G1" s="15" t="s">
        <v>166</v>
      </c>
      <c r="H1" s="15" t="s">
        <v>167</v>
      </c>
      <c r="I1" s="15" t="s">
        <v>168</v>
      </c>
      <c r="J1" s="15" t="s">
        <v>169</v>
      </c>
      <c r="K1" s="15" t="s">
        <v>170</v>
      </c>
      <c r="L1" s="15" t="s">
        <v>171</v>
      </c>
      <c r="M1" s="15" t="s">
        <v>172</v>
      </c>
      <c r="N1" s="15" t="s">
        <v>173</v>
      </c>
      <c r="O1" s="15" t="s">
        <v>174</v>
      </c>
      <c r="P1" s="15" t="s">
        <v>175</v>
      </c>
      <c r="Q1" s="15" t="s">
        <v>176</v>
      </c>
      <c r="R1" s="15" t="s">
        <v>177</v>
      </c>
      <c r="S1" s="15" t="s">
        <v>178</v>
      </c>
      <c r="T1" s="15" t="s">
        <v>179</v>
      </c>
      <c r="U1" s="15" t="s">
        <v>180</v>
      </c>
    </row>
    <row r="2" spans="1:21" ht="16" customHeight="1" x14ac:dyDescent="0.3">
      <c r="A2" s="16">
        <v>1</v>
      </c>
      <c r="B2" s="17" t="s">
        <v>181</v>
      </c>
      <c r="C2" s="17" t="s">
        <v>182</v>
      </c>
      <c r="D2" s="17" t="s">
        <v>183</v>
      </c>
      <c r="E2" s="17" t="s">
        <v>184</v>
      </c>
      <c r="F2" s="17" t="s">
        <v>185</v>
      </c>
      <c r="G2" s="17" t="s">
        <v>28</v>
      </c>
      <c r="H2" s="17" t="s">
        <v>28</v>
      </c>
      <c r="I2" s="17" t="s">
        <v>186</v>
      </c>
      <c r="J2" s="17" t="s">
        <v>28</v>
      </c>
      <c r="L2" s="17" t="s">
        <v>187</v>
      </c>
      <c r="M2" s="17" t="s">
        <v>188</v>
      </c>
      <c r="N2" s="17" t="s">
        <v>189</v>
      </c>
      <c r="O2" s="17" t="s">
        <v>190</v>
      </c>
      <c r="P2" s="17" t="s">
        <v>191</v>
      </c>
      <c r="Q2" s="17" t="s">
        <v>192</v>
      </c>
      <c r="R2" s="17" t="s">
        <v>28</v>
      </c>
      <c r="S2" s="17" t="s">
        <v>193</v>
      </c>
      <c r="T2" s="17" t="s">
        <v>22</v>
      </c>
      <c r="U2" s="17" t="s">
        <v>194</v>
      </c>
    </row>
    <row r="3" spans="1:21" ht="16" customHeight="1" x14ac:dyDescent="0.3">
      <c r="A3" s="16">
        <v>2</v>
      </c>
      <c r="B3" s="17" t="s">
        <v>195</v>
      </c>
      <c r="C3" s="17" t="s">
        <v>182</v>
      </c>
      <c r="D3" s="17" t="s">
        <v>196</v>
      </c>
      <c r="E3" s="17" t="s">
        <v>197</v>
      </c>
      <c r="F3" s="17" t="s">
        <v>198</v>
      </c>
      <c r="G3" s="17" t="s">
        <v>22</v>
      </c>
      <c r="H3" s="17" t="s">
        <v>28</v>
      </c>
      <c r="I3" s="17" t="s">
        <v>199</v>
      </c>
      <c r="J3" s="17" t="s">
        <v>28</v>
      </c>
      <c r="L3" s="17" t="s">
        <v>200</v>
      </c>
      <c r="M3" s="17" t="s">
        <v>188</v>
      </c>
      <c r="N3" s="17" t="s">
        <v>201</v>
      </c>
      <c r="O3" s="17" t="s">
        <v>190</v>
      </c>
      <c r="P3" s="17" t="s">
        <v>191</v>
      </c>
      <c r="Q3" s="17" t="s">
        <v>192</v>
      </c>
      <c r="R3" s="17" t="s">
        <v>28</v>
      </c>
      <c r="S3" s="17" t="s">
        <v>202</v>
      </c>
      <c r="T3" s="17" t="s">
        <v>22</v>
      </c>
      <c r="U3" s="17" t="s">
        <v>194</v>
      </c>
    </row>
    <row r="4" spans="1:21" ht="16" customHeight="1" x14ac:dyDescent="0.3">
      <c r="A4" s="16">
        <v>3</v>
      </c>
      <c r="B4" s="17" t="s">
        <v>181</v>
      </c>
      <c r="C4" s="17" t="s">
        <v>182</v>
      </c>
      <c r="D4" s="17" t="s">
        <v>183</v>
      </c>
      <c r="E4" s="17" t="s">
        <v>184</v>
      </c>
      <c r="F4" s="17" t="s">
        <v>198</v>
      </c>
      <c r="G4" s="17" t="s">
        <v>22</v>
      </c>
      <c r="H4" s="17" t="s">
        <v>22</v>
      </c>
      <c r="I4" s="17" t="s">
        <v>203</v>
      </c>
      <c r="J4" s="17" t="s">
        <v>22</v>
      </c>
      <c r="K4" s="17" t="s">
        <v>200</v>
      </c>
      <c r="S4" s="17" t="s">
        <v>202</v>
      </c>
      <c r="T4" s="17" t="s">
        <v>22</v>
      </c>
      <c r="U4" s="17" t="s">
        <v>194</v>
      </c>
    </row>
    <row r="5" spans="1:21" ht="16" customHeight="1" x14ac:dyDescent="0.3">
      <c r="A5" s="16">
        <v>6</v>
      </c>
      <c r="B5" s="17" t="s">
        <v>204</v>
      </c>
      <c r="C5" s="17" t="s">
        <v>182</v>
      </c>
      <c r="D5" s="17" t="s">
        <v>183</v>
      </c>
      <c r="E5" s="17" t="s">
        <v>197</v>
      </c>
      <c r="F5" s="17" t="s">
        <v>198</v>
      </c>
      <c r="G5" s="17" t="s">
        <v>22</v>
      </c>
      <c r="H5" s="17" t="s">
        <v>28</v>
      </c>
      <c r="I5" s="17" t="s">
        <v>199</v>
      </c>
      <c r="J5" s="17" t="s">
        <v>28</v>
      </c>
      <c r="L5" s="17" t="s">
        <v>187</v>
      </c>
      <c r="M5" s="17" t="s">
        <v>188</v>
      </c>
      <c r="N5" s="17" t="s">
        <v>205</v>
      </c>
      <c r="O5" s="17" t="s">
        <v>190</v>
      </c>
      <c r="P5" s="17" t="s">
        <v>206</v>
      </c>
      <c r="Q5" s="17" t="s">
        <v>207</v>
      </c>
      <c r="R5" s="17" t="s">
        <v>28</v>
      </c>
      <c r="S5" s="17" t="s">
        <v>193</v>
      </c>
      <c r="T5" s="17" t="s">
        <v>22</v>
      </c>
      <c r="U5" s="17" t="s">
        <v>194</v>
      </c>
    </row>
    <row r="6" spans="1:21" ht="16" customHeight="1" x14ac:dyDescent="0.3">
      <c r="A6" s="16">
        <v>7</v>
      </c>
      <c r="B6" s="17" t="s">
        <v>204</v>
      </c>
      <c r="C6" s="17" t="s">
        <v>182</v>
      </c>
      <c r="D6" s="17" t="s">
        <v>208</v>
      </c>
      <c r="E6" s="17" t="s">
        <v>197</v>
      </c>
      <c r="F6" s="17" t="s">
        <v>198</v>
      </c>
      <c r="G6" s="17" t="s">
        <v>22</v>
      </c>
      <c r="H6" s="17" t="s">
        <v>22</v>
      </c>
      <c r="I6" s="17" t="s">
        <v>203</v>
      </c>
      <c r="J6" s="17" t="s">
        <v>22</v>
      </c>
      <c r="K6" s="17" t="s">
        <v>209</v>
      </c>
      <c r="S6" s="17" t="s">
        <v>202</v>
      </c>
      <c r="T6" s="17" t="s">
        <v>22</v>
      </c>
      <c r="U6" s="17" t="s">
        <v>194</v>
      </c>
    </row>
    <row r="7" spans="1:21" ht="16" customHeight="1" x14ac:dyDescent="0.3">
      <c r="A7" s="16">
        <v>8</v>
      </c>
      <c r="B7" s="17" t="s">
        <v>195</v>
      </c>
      <c r="C7" s="17" t="s">
        <v>182</v>
      </c>
      <c r="D7" s="17" t="s">
        <v>208</v>
      </c>
      <c r="E7" s="17" t="s">
        <v>210</v>
      </c>
      <c r="F7" s="17" t="s">
        <v>198</v>
      </c>
      <c r="G7" s="17" t="s">
        <v>22</v>
      </c>
      <c r="H7" s="17" t="s">
        <v>28</v>
      </c>
      <c r="I7" s="17" t="s">
        <v>199</v>
      </c>
      <c r="J7" s="17" t="s">
        <v>28</v>
      </c>
      <c r="L7" s="17" t="s">
        <v>209</v>
      </c>
      <c r="M7" s="17" t="s">
        <v>188</v>
      </c>
      <c r="N7" s="17" t="s">
        <v>211</v>
      </c>
      <c r="O7" s="17" t="s">
        <v>190</v>
      </c>
      <c r="P7" s="17" t="s">
        <v>206</v>
      </c>
      <c r="Q7" s="17" t="s">
        <v>207</v>
      </c>
      <c r="R7" s="17" t="s">
        <v>28</v>
      </c>
      <c r="S7" s="17" t="s">
        <v>193</v>
      </c>
      <c r="T7" s="17" t="s">
        <v>22</v>
      </c>
      <c r="U7" s="17" t="s">
        <v>194</v>
      </c>
    </row>
    <row r="8" spans="1:21" ht="16" customHeight="1" x14ac:dyDescent="0.3">
      <c r="A8" s="16">
        <v>9</v>
      </c>
      <c r="B8" s="17" t="s">
        <v>212</v>
      </c>
      <c r="C8" s="17" t="s">
        <v>182</v>
      </c>
      <c r="D8" s="17" t="s">
        <v>183</v>
      </c>
      <c r="E8" s="17" t="s">
        <v>213</v>
      </c>
      <c r="F8" s="17" t="s">
        <v>198</v>
      </c>
      <c r="G8" s="17" t="s">
        <v>28</v>
      </c>
      <c r="H8" s="17" t="s">
        <v>28</v>
      </c>
      <c r="I8" s="17" t="s">
        <v>214</v>
      </c>
      <c r="J8" s="17" t="s">
        <v>28</v>
      </c>
      <c r="L8" s="17" t="s">
        <v>187</v>
      </c>
      <c r="M8" s="17" t="s">
        <v>188</v>
      </c>
      <c r="N8" s="17" t="s">
        <v>189</v>
      </c>
      <c r="O8" s="17" t="s">
        <v>190</v>
      </c>
      <c r="P8" s="17" t="s">
        <v>206</v>
      </c>
      <c r="Q8" s="17" t="s">
        <v>215</v>
      </c>
      <c r="R8" s="17" t="s">
        <v>28</v>
      </c>
      <c r="S8" s="17" t="s">
        <v>193</v>
      </c>
      <c r="T8" s="17" t="s">
        <v>28</v>
      </c>
      <c r="U8" s="17" t="s">
        <v>194</v>
      </c>
    </row>
    <row r="9" spans="1:21" ht="16" customHeight="1" x14ac:dyDescent="0.3">
      <c r="A9" s="16">
        <v>10</v>
      </c>
      <c r="B9" s="17" t="s">
        <v>204</v>
      </c>
      <c r="C9" s="17" t="s">
        <v>182</v>
      </c>
      <c r="D9" s="17" t="s">
        <v>196</v>
      </c>
      <c r="E9" s="17" t="s">
        <v>213</v>
      </c>
      <c r="F9" s="17" t="s">
        <v>198</v>
      </c>
      <c r="G9" s="17" t="s">
        <v>22</v>
      </c>
      <c r="H9" s="17" t="s">
        <v>22</v>
      </c>
      <c r="I9" s="17" t="s">
        <v>199</v>
      </c>
      <c r="J9" s="17" t="s">
        <v>28</v>
      </c>
      <c r="L9" s="17" t="s">
        <v>187</v>
      </c>
      <c r="M9" s="17" t="s">
        <v>188</v>
      </c>
      <c r="N9" s="17" t="s">
        <v>211</v>
      </c>
      <c r="O9" s="17" t="s">
        <v>190</v>
      </c>
      <c r="P9" s="17" t="s">
        <v>206</v>
      </c>
      <c r="Q9" s="17" t="s">
        <v>216</v>
      </c>
      <c r="R9" s="17" t="s">
        <v>22</v>
      </c>
      <c r="S9" s="17" t="s">
        <v>193</v>
      </c>
      <c r="T9" s="17" t="s">
        <v>22</v>
      </c>
      <c r="U9" s="17" t="s">
        <v>194</v>
      </c>
    </row>
    <row r="10" spans="1:21" ht="16" customHeight="1" x14ac:dyDescent="0.3">
      <c r="A10" s="16">
        <v>11</v>
      </c>
      <c r="B10" s="17" t="s">
        <v>204</v>
      </c>
      <c r="C10" s="17" t="s">
        <v>182</v>
      </c>
      <c r="D10" s="17" t="s">
        <v>208</v>
      </c>
      <c r="E10" s="17" t="s">
        <v>197</v>
      </c>
      <c r="F10" s="17" t="s">
        <v>198</v>
      </c>
      <c r="G10" s="17" t="s">
        <v>22</v>
      </c>
      <c r="H10" s="17" t="s">
        <v>28</v>
      </c>
      <c r="I10" s="17" t="s">
        <v>217</v>
      </c>
      <c r="J10" s="17" t="s">
        <v>22</v>
      </c>
      <c r="K10" s="17" t="s">
        <v>209</v>
      </c>
      <c r="S10" s="17" t="s">
        <v>202</v>
      </c>
      <c r="T10" s="17" t="s">
        <v>22</v>
      </c>
      <c r="U10" s="17" t="s">
        <v>194</v>
      </c>
    </row>
    <row r="11" spans="1:21" ht="16" customHeight="1" x14ac:dyDescent="0.3">
      <c r="A11" s="16">
        <v>12</v>
      </c>
      <c r="B11" s="17" t="s">
        <v>212</v>
      </c>
      <c r="C11" s="17" t="s">
        <v>182</v>
      </c>
      <c r="D11" s="17" t="s">
        <v>183</v>
      </c>
      <c r="E11" s="17" t="s">
        <v>213</v>
      </c>
      <c r="F11" s="17" t="s">
        <v>185</v>
      </c>
      <c r="G11" s="17" t="s">
        <v>28</v>
      </c>
      <c r="H11" s="17" t="s">
        <v>28</v>
      </c>
      <c r="I11" s="17" t="s">
        <v>214</v>
      </c>
      <c r="J11" s="17" t="s">
        <v>28</v>
      </c>
      <c r="L11" s="17" t="s">
        <v>187</v>
      </c>
      <c r="M11" s="17" t="s">
        <v>188</v>
      </c>
      <c r="N11" s="17" t="s">
        <v>218</v>
      </c>
      <c r="O11" s="17" t="s">
        <v>190</v>
      </c>
      <c r="P11" s="17" t="s">
        <v>206</v>
      </c>
      <c r="Q11" s="17" t="s">
        <v>216</v>
      </c>
      <c r="R11" s="17" t="s">
        <v>28</v>
      </c>
      <c r="S11" s="17" t="s">
        <v>193</v>
      </c>
      <c r="T11" s="17" t="s">
        <v>28</v>
      </c>
      <c r="U11" s="17" t="s">
        <v>194</v>
      </c>
    </row>
    <row r="12" spans="1:21" ht="16" customHeight="1" x14ac:dyDescent="0.3">
      <c r="A12" s="16">
        <v>13</v>
      </c>
      <c r="B12" s="17" t="s">
        <v>204</v>
      </c>
      <c r="C12" s="17" t="s">
        <v>182</v>
      </c>
      <c r="D12" s="17" t="s">
        <v>183</v>
      </c>
      <c r="E12" s="17" t="s">
        <v>184</v>
      </c>
      <c r="F12" s="17" t="s">
        <v>198</v>
      </c>
      <c r="G12" s="17" t="s">
        <v>22</v>
      </c>
      <c r="H12" s="17" t="s">
        <v>28</v>
      </c>
      <c r="I12" s="17" t="s">
        <v>217</v>
      </c>
      <c r="J12" s="17" t="s">
        <v>22</v>
      </c>
      <c r="K12" s="17" t="s">
        <v>209</v>
      </c>
      <c r="S12" s="17" t="s">
        <v>219</v>
      </c>
      <c r="T12" s="17" t="s">
        <v>22</v>
      </c>
      <c r="U12" s="17" t="s">
        <v>194</v>
      </c>
    </row>
    <row r="13" spans="1:21" ht="16" customHeight="1" x14ac:dyDescent="0.3">
      <c r="A13" s="16">
        <v>14</v>
      </c>
      <c r="B13" s="17" t="s">
        <v>195</v>
      </c>
      <c r="C13" s="17" t="s">
        <v>182</v>
      </c>
      <c r="D13" s="17" t="s">
        <v>208</v>
      </c>
      <c r="E13" s="17" t="s">
        <v>213</v>
      </c>
      <c r="F13" s="17" t="s">
        <v>198</v>
      </c>
      <c r="G13" s="17" t="s">
        <v>22</v>
      </c>
      <c r="H13" s="17" t="s">
        <v>28</v>
      </c>
      <c r="I13" s="17" t="s">
        <v>186</v>
      </c>
      <c r="J13" s="17" t="s">
        <v>28</v>
      </c>
      <c r="L13" s="17" t="s">
        <v>187</v>
      </c>
      <c r="M13" s="17" t="s">
        <v>188</v>
      </c>
      <c r="N13" s="17" t="s">
        <v>189</v>
      </c>
      <c r="O13" s="17" t="s">
        <v>190</v>
      </c>
      <c r="P13" s="17" t="s">
        <v>206</v>
      </c>
      <c r="Q13" s="17" t="s">
        <v>207</v>
      </c>
      <c r="R13" s="17" t="s">
        <v>28</v>
      </c>
      <c r="S13" s="17" t="s">
        <v>220</v>
      </c>
      <c r="T13" s="17" t="s">
        <v>22</v>
      </c>
      <c r="U13" s="17" t="s">
        <v>194</v>
      </c>
    </row>
    <row r="14" spans="1:21" ht="16" customHeight="1" x14ac:dyDescent="0.3">
      <c r="A14" s="16">
        <v>15</v>
      </c>
      <c r="B14" s="17" t="s">
        <v>212</v>
      </c>
      <c r="C14" s="17" t="s">
        <v>182</v>
      </c>
      <c r="D14" s="17" t="s">
        <v>183</v>
      </c>
      <c r="E14" s="17" t="s">
        <v>184</v>
      </c>
      <c r="F14" s="17" t="s">
        <v>185</v>
      </c>
      <c r="G14" s="17" t="s">
        <v>28</v>
      </c>
      <c r="H14" s="17" t="s">
        <v>28</v>
      </c>
      <c r="I14" s="17" t="s">
        <v>214</v>
      </c>
      <c r="J14" s="17" t="s">
        <v>28</v>
      </c>
      <c r="L14" s="17" t="s">
        <v>209</v>
      </c>
      <c r="M14" s="17" t="s">
        <v>188</v>
      </c>
      <c r="N14" s="17" t="s">
        <v>201</v>
      </c>
      <c r="O14" s="17" t="s">
        <v>190</v>
      </c>
      <c r="P14" s="17" t="s">
        <v>191</v>
      </c>
      <c r="Q14" s="17" t="s">
        <v>192</v>
      </c>
      <c r="R14" s="17" t="s">
        <v>28</v>
      </c>
      <c r="S14" s="17" t="s">
        <v>202</v>
      </c>
      <c r="T14" s="17" t="s">
        <v>22</v>
      </c>
      <c r="U14" s="17" t="s">
        <v>194</v>
      </c>
    </row>
    <row r="15" spans="1:21" ht="16" customHeight="1" x14ac:dyDescent="0.3">
      <c r="A15" s="16">
        <v>16</v>
      </c>
      <c r="B15" s="17" t="s">
        <v>181</v>
      </c>
      <c r="C15" s="17" t="s">
        <v>182</v>
      </c>
      <c r="D15" s="17" t="s">
        <v>183</v>
      </c>
      <c r="E15" s="17" t="s">
        <v>197</v>
      </c>
      <c r="F15" s="17" t="s">
        <v>198</v>
      </c>
      <c r="G15" s="17" t="s">
        <v>22</v>
      </c>
      <c r="H15" s="17" t="s">
        <v>28</v>
      </c>
      <c r="I15" s="17" t="s">
        <v>217</v>
      </c>
      <c r="J15" s="17" t="s">
        <v>28</v>
      </c>
      <c r="L15" s="17" t="s">
        <v>209</v>
      </c>
      <c r="M15" s="17" t="s">
        <v>188</v>
      </c>
      <c r="N15" s="17" t="s">
        <v>189</v>
      </c>
      <c r="O15" s="17" t="s">
        <v>190</v>
      </c>
      <c r="P15" s="17" t="s">
        <v>206</v>
      </c>
      <c r="Q15" s="17" t="s">
        <v>216</v>
      </c>
      <c r="R15" s="17" t="s">
        <v>28</v>
      </c>
      <c r="S15" s="17" t="s">
        <v>202</v>
      </c>
      <c r="T15" s="17" t="s">
        <v>28</v>
      </c>
      <c r="U15" s="17" t="s">
        <v>221</v>
      </c>
    </row>
    <row r="16" spans="1:21" ht="16" customHeight="1" x14ac:dyDescent="0.3">
      <c r="A16" s="16">
        <v>17</v>
      </c>
      <c r="B16" s="17" t="s">
        <v>181</v>
      </c>
      <c r="C16" s="17" t="s">
        <v>182</v>
      </c>
      <c r="D16" s="17" t="s">
        <v>183</v>
      </c>
      <c r="E16" s="17" t="s">
        <v>197</v>
      </c>
      <c r="F16" s="17" t="s">
        <v>198</v>
      </c>
      <c r="G16" s="17" t="s">
        <v>22</v>
      </c>
      <c r="H16" s="17" t="s">
        <v>22</v>
      </c>
      <c r="I16" s="17" t="s">
        <v>203</v>
      </c>
      <c r="J16" s="17" t="s">
        <v>28</v>
      </c>
      <c r="L16" s="17" t="s">
        <v>209</v>
      </c>
      <c r="M16" s="17" t="s">
        <v>188</v>
      </c>
      <c r="N16" s="17" t="s">
        <v>189</v>
      </c>
      <c r="O16" s="17" t="s">
        <v>222</v>
      </c>
      <c r="P16" s="17" t="s">
        <v>206</v>
      </c>
      <c r="Q16" s="17" t="s">
        <v>216</v>
      </c>
      <c r="R16" s="17" t="s">
        <v>22</v>
      </c>
      <c r="S16" s="17" t="s">
        <v>219</v>
      </c>
      <c r="T16" s="17" t="s">
        <v>28</v>
      </c>
      <c r="U16" s="17" t="s">
        <v>223</v>
      </c>
    </row>
    <row r="17" spans="1:21" ht="16" customHeight="1" x14ac:dyDescent="0.3">
      <c r="A17" s="16">
        <v>18</v>
      </c>
      <c r="B17" s="17" t="s">
        <v>224</v>
      </c>
      <c r="C17" s="17" t="s">
        <v>182</v>
      </c>
      <c r="D17" s="17" t="s">
        <v>196</v>
      </c>
      <c r="E17" s="17" t="s">
        <v>197</v>
      </c>
      <c r="F17" s="17" t="s">
        <v>198</v>
      </c>
      <c r="G17" s="17" t="s">
        <v>22</v>
      </c>
      <c r="H17" s="17" t="s">
        <v>28</v>
      </c>
      <c r="I17" s="17" t="s">
        <v>217</v>
      </c>
      <c r="J17" s="17" t="s">
        <v>28</v>
      </c>
      <c r="L17" s="17" t="s">
        <v>187</v>
      </c>
      <c r="M17" s="17" t="s">
        <v>188</v>
      </c>
      <c r="N17" s="17" t="s">
        <v>189</v>
      </c>
      <c r="O17" s="17" t="s">
        <v>190</v>
      </c>
      <c r="P17" s="17" t="s">
        <v>191</v>
      </c>
      <c r="Q17" s="17" t="s">
        <v>192</v>
      </c>
      <c r="R17" s="17" t="s">
        <v>28</v>
      </c>
      <c r="S17" s="17" t="s">
        <v>193</v>
      </c>
      <c r="T17" s="17" t="s">
        <v>22</v>
      </c>
      <c r="U17" s="17" t="s">
        <v>194</v>
      </c>
    </row>
    <row r="18" spans="1:21" ht="16" customHeight="1" x14ac:dyDescent="0.3">
      <c r="A18" s="16">
        <v>19</v>
      </c>
      <c r="B18" s="17" t="s">
        <v>212</v>
      </c>
      <c r="C18" s="17" t="s">
        <v>182</v>
      </c>
      <c r="D18" s="17" t="s">
        <v>183</v>
      </c>
      <c r="E18" s="17" t="s">
        <v>210</v>
      </c>
      <c r="F18" s="17" t="s">
        <v>185</v>
      </c>
      <c r="G18" s="17" t="s">
        <v>28</v>
      </c>
      <c r="H18" s="17" t="s">
        <v>28</v>
      </c>
      <c r="I18" s="17" t="s">
        <v>214</v>
      </c>
      <c r="J18" s="17" t="s">
        <v>28</v>
      </c>
      <c r="L18" s="17" t="s">
        <v>209</v>
      </c>
      <c r="M18" s="17" t="s">
        <v>188</v>
      </c>
      <c r="N18" s="17" t="s">
        <v>218</v>
      </c>
      <c r="O18" s="17" t="s">
        <v>222</v>
      </c>
      <c r="P18" s="17" t="s">
        <v>191</v>
      </c>
      <c r="Q18" s="17" t="s">
        <v>215</v>
      </c>
      <c r="R18" s="17" t="s">
        <v>28</v>
      </c>
      <c r="S18" s="17" t="s">
        <v>202</v>
      </c>
      <c r="T18" s="17" t="s">
        <v>22</v>
      </c>
      <c r="U18" s="17" t="s">
        <v>194</v>
      </c>
    </row>
    <row r="19" spans="1:21" ht="16" customHeight="1" x14ac:dyDescent="0.3">
      <c r="A19" s="16">
        <v>20</v>
      </c>
      <c r="B19" s="17" t="s">
        <v>212</v>
      </c>
      <c r="C19" s="17" t="s">
        <v>182</v>
      </c>
      <c r="D19" s="17" t="s">
        <v>183</v>
      </c>
      <c r="E19" s="17" t="s">
        <v>225</v>
      </c>
      <c r="F19" s="17" t="s">
        <v>185</v>
      </c>
      <c r="G19" s="17" t="s">
        <v>28</v>
      </c>
      <c r="H19" s="17" t="s">
        <v>28</v>
      </c>
      <c r="I19" s="17" t="s">
        <v>217</v>
      </c>
      <c r="J19" s="17" t="s">
        <v>28</v>
      </c>
      <c r="L19" s="17" t="s">
        <v>187</v>
      </c>
      <c r="M19" s="17" t="s">
        <v>188</v>
      </c>
      <c r="N19" s="17" t="s">
        <v>189</v>
      </c>
      <c r="O19" s="17" t="s">
        <v>190</v>
      </c>
      <c r="P19" s="17" t="s">
        <v>206</v>
      </c>
      <c r="Q19" s="17" t="s">
        <v>216</v>
      </c>
      <c r="R19" s="17" t="s">
        <v>28</v>
      </c>
      <c r="S19" s="17" t="s">
        <v>193</v>
      </c>
      <c r="T19" s="17" t="s">
        <v>22</v>
      </c>
      <c r="U19" s="17" t="s">
        <v>194</v>
      </c>
    </row>
    <row r="20" spans="1:21" ht="16" customHeight="1" x14ac:dyDescent="0.3">
      <c r="A20" s="16">
        <v>21</v>
      </c>
      <c r="B20" s="17" t="s">
        <v>195</v>
      </c>
      <c r="C20" s="17" t="s">
        <v>182</v>
      </c>
      <c r="D20" s="17" t="s">
        <v>208</v>
      </c>
      <c r="E20" s="17" t="s">
        <v>197</v>
      </c>
      <c r="F20" s="17" t="s">
        <v>198</v>
      </c>
      <c r="G20" s="17" t="s">
        <v>22</v>
      </c>
      <c r="H20" s="17" t="s">
        <v>22</v>
      </c>
      <c r="I20" s="17" t="s">
        <v>203</v>
      </c>
      <c r="J20" s="17" t="s">
        <v>28</v>
      </c>
      <c r="L20" s="17" t="s">
        <v>209</v>
      </c>
      <c r="M20" s="17" t="s">
        <v>188</v>
      </c>
      <c r="N20" s="17" t="s">
        <v>189</v>
      </c>
      <c r="O20" s="17" t="s">
        <v>190</v>
      </c>
      <c r="P20" s="17" t="s">
        <v>206</v>
      </c>
      <c r="Q20" s="17" t="s">
        <v>216</v>
      </c>
      <c r="R20" s="17" t="s">
        <v>28</v>
      </c>
      <c r="S20" s="17" t="s">
        <v>202</v>
      </c>
      <c r="T20" s="17" t="s">
        <v>22</v>
      </c>
      <c r="U20" s="17" t="s">
        <v>194</v>
      </c>
    </row>
    <row r="21" spans="1:21" ht="16" customHeight="1" x14ac:dyDescent="0.3">
      <c r="A21" s="16">
        <v>22</v>
      </c>
      <c r="B21" s="17" t="s">
        <v>212</v>
      </c>
      <c r="C21" s="17" t="s">
        <v>182</v>
      </c>
      <c r="D21" s="17" t="s">
        <v>183</v>
      </c>
      <c r="E21" s="17" t="s">
        <v>210</v>
      </c>
      <c r="F21" s="17" t="s">
        <v>185</v>
      </c>
      <c r="G21" s="17" t="s">
        <v>28</v>
      </c>
      <c r="H21" s="17" t="s">
        <v>28</v>
      </c>
      <c r="I21" s="17" t="s">
        <v>214</v>
      </c>
      <c r="J21" s="17" t="s">
        <v>28</v>
      </c>
      <c r="L21" s="17" t="s">
        <v>209</v>
      </c>
      <c r="M21" s="17" t="s">
        <v>226</v>
      </c>
      <c r="N21" s="17" t="s">
        <v>189</v>
      </c>
      <c r="O21" s="17" t="s">
        <v>190</v>
      </c>
      <c r="P21" s="17" t="s">
        <v>227</v>
      </c>
      <c r="Q21" s="17" t="s">
        <v>207</v>
      </c>
      <c r="R21" s="17" t="s">
        <v>28</v>
      </c>
      <c r="S21" s="17" t="s">
        <v>202</v>
      </c>
      <c r="T21" s="17" t="s">
        <v>22</v>
      </c>
      <c r="U21" s="17" t="s">
        <v>194</v>
      </c>
    </row>
    <row r="22" spans="1:21" ht="16" customHeight="1" x14ac:dyDescent="0.3">
      <c r="A22" s="16">
        <v>23</v>
      </c>
      <c r="B22" s="17" t="s">
        <v>181</v>
      </c>
      <c r="C22" s="17" t="s">
        <v>182</v>
      </c>
      <c r="D22" s="17" t="s">
        <v>183</v>
      </c>
      <c r="E22" s="17" t="s">
        <v>210</v>
      </c>
      <c r="F22" s="17" t="s">
        <v>198</v>
      </c>
      <c r="G22" s="17" t="s">
        <v>22</v>
      </c>
      <c r="H22" s="17" t="s">
        <v>28</v>
      </c>
      <c r="I22" s="17" t="s">
        <v>203</v>
      </c>
      <c r="J22" s="17" t="s">
        <v>28</v>
      </c>
      <c r="L22" s="17" t="s">
        <v>209</v>
      </c>
      <c r="M22" s="17" t="s">
        <v>188</v>
      </c>
      <c r="N22" s="17" t="s">
        <v>189</v>
      </c>
      <c r="O22" s="17" t="s">
        <v>222</v>
      </c>
      <c r="P22" s="17" t="s">
        <v>206</v>
      </c>
      <c r="Q22" s="17" t="s">
        <v>216</v>
      </c>
      <c r="R22" s="17" t="s">
        <v>28</v>
      </c>
      <c r="S22" s="17" t="s">
        <v>219</v>
      </c>
      <c r="T22" s="17" t="s">
        <v>22</v>
      </c>
      <c r="U22" s="17" t="s">
        <v>194</v>
      </c>
    </row>
    <row r="23" spans="1:21" ht="16" customHeight="1" x14ac:dyDescent="0.3">
      <c r="A23" s="16">
        <v>24</v>
      </c>
      <c r="B23" s="17" t="s">
        <v>212</v>
      </c>
      <c r="C23" s="17" t="s">
        <v>182</v>
      </c>
      <c r="D23" s="17" t="s">
        <v>183</v>
      </c>
      <c r="E23" s="17" t="s">
        <v>210</v>
      </c>
      <c r="F23" s="17" t="s">
        <v>198</v>
      </c>
      <c r="G23" s="17" t="s">
        <v>22</v>
      </c>
      <c r="H23" s="17" t="s">
        <v>22</v>
      </c>
      <c r="I23" s="17" t="s">
        <v>203</v>
      </c>
      <c r="J23" s="17" t="s">
        <v>22</v>
      </c>
      <c r="K23" s="17" t="s">
        <v>200</v>
      </c>
      <c r="S23" s="17" t="s">
        <v>219</v>
      </c>
      <c r="T23" s="17" t="s">
        <v>22</v>
      </c>
      <c r="U23" s="17" t="s">
        <v>194</v>
      </c>
    </row>
    <row r="24" spans="1:21" ht="16" customHeight="1" x14ac:dyDescent="0.3">
      <c r="A24" s="16">
        <v>25</v>
      </c>
      <c r="B24" s="17" t="s">
        <v>181</v>
      </c>
      <c r="C24" s="17" t="s">
        <v>182</v>
      </c>
      <c r="D24" s="17" t="s">
        <v>183</v>
      </c>
      <c r="E24" s="17" t="s">
        <v>184</v>
      </c>
      <c r="F24" s="17" t="s">
        <v>198</v>
      </c>
      <c r="G24" s="17" t="s">
        <v>22</v>
      </c>
      <c r="H24" s="17" t="s">
        <v>22</v>
      </c>
      <c r="I24" s="17" t="s">
        <v>217</v>
      </c>
      <c r="J24" s="17" t="s">
        <v>28</v>
      </c>
      <c r="L24" s="17" t="s">
        <v>209</v>
      </c>
      <c r="M24" s="17" t="s">
        <v>188</v>
      </c>
      <c r="N24" s="17" t="s">
        <v>211</v>
      </c>
      <c r="O24" s="17" t="s">
        <v>222</v>
      </c>
      <c r="P24" s="17" t="s">
        <v>206</v>
      </c>
      <c r="Q24" s="17" t="s">
        <v>216</v>
      </c>
      <c r="R24" s="17" t="s">
        <v>28</v>
      </c>
      <c r="S24" s="17" t="s">
        <v>219</v>
      </c>
      <c r="T24" s="17" t="s">
        <v>22</v>
      </c>
      <c r="U24" s="17" t="s">
        <v>194</v>
      </c>
    </row>
    <row r="25" spans="1:21" ht="16" customHeight="1" x14ac:dyDescent="0.3">
      <c r="A25" s="16">
        <v>26</v>
      </c>
      <c r="B25" s="17" t="s">
        <v>181</v>
      </c>
      <c r="C25" s="17" t="s">
        <v>182</v>
      </c>
      <c r="D25" s="17" t="s">
        <v>183</v>
      </c>
      <c r="E25" s="17" t="s">
        <v>184</v>
      </c>
      <c r="F25" s="17" t="s">
        <v>198</v>
      </c>
      <c r="G25" s="17" t="s">
        <v>22</v>
      </c>
      <c r="H25" s="17" t="s">
        <v>22</v>
      </c>
      <c r="I25" s="17" t="s">
        <v>203</v>
      </c>
      <c r="J25" s="17" t="s">
        <v>22</v>
      </c>
      <c r="K25" s="17" t="s">
        <v>209</v>
      </c>
      <c r="S25" s="17" t="s">
        <v>219</v>
      </c>
      <c r="T25" s="17" t="s">
        <v>22</v>
      </c>
      <c r="U25" s="17" t="s">
        <v>194</v>
      </c>
    </row>
    <row r="26" spans="1:21" ht="16" customHeight="1" x14ac:dyDescent="0.3">
      <c r="A26" s="16">
        <v>27</v>
      </c>
      <c r="B26" s="17" t="s">
        <v>181</v>
      </c>
      <c r="C26" s="17" t="s">
        <v>182</v>
      </c>
      <c r="D26" s="17" t="s">
        <v>183</v>
      </c>
      <c r="E26" s="17" t="s">
        <v>184</v>
      </c>
      <c r="F26" s="17" t="s">
        <v>198</v>
      </c>
      <c r="G26" s="17" t="s">
        <v>22</v>
      </c>
      <c r="H26" s="17" t="s">
        <v>22</v>
      </c>
      <c r="I26" s="17" t="s">
        <v>217</v>
      </c>
      <c r="J26" s="17" t="s">
        <v>28</v>
      </c>
      <c r="L26" s="17" t="s">
        <v>209</v>
      </c>
      <c r="M26" s="17" t="s">
        <v>188</v>
      </c>
      <c r="N26" s="17" t="s">
        <v>189</v>
      </c>
      <c r="O26" s="17" t="s">
        <v>222</v>
      </c>
      <c r="P26" s="17" t="s">
        <v>206</v>
      </c>
      <c r="Q26" s="17" t="s">
        <v>216</v>
      </c>
      <c r="R26" s="17" t="s">
        <v>28</v>
      </c>
      <c r="S26" s="17" t="s">
        <v>202</v>
      </c>
      <c r="T26" s="17" t="s">
        <v>22</v>
      </c>
      <c r="U26" s="17" t="s">
        <v>194</v>
      </c>
    </row>
    <row r="27" spans="1:21" ht="16" customHeight="1" x14ac:dyDescent="0.3">
      <c r="A27" s="16">
        <v>28</v>
      </c>
      <c r="B27" s="17" t="s">
        <v>224</v>
      </c>
      <c r="C27" s="17" t="s">
        <v>182</v>
      </c>
      <c r="D27" s="17" t="s">
        <v>183</v>
      </c>
      <c r="E27" s="17" t="s">
        <v>184</v>
      </c>
      <c r="F27" s="17" t="s">
        <v>198</v>
      </c>
      <c r="G27" s="17" t="s">
        <v>22</v>
      </c>
      <c r="H27" s="17" t="s">
        <v>22</v>
      </c>
      <c r="I27" s="17" t="s">
        <v>199</v>
      </c>
      <c r="J27" s="17" t="s">
        <v>28</v>
      </c>
      <c r="L27" s="17" t="s">
        <v>200</v>
      </c>
      <c r="M27" s="17" t="s">
        <v>228</v>
      </c>
      <c r="N27" s="17" t="s">
        <v>189</v>
      </c>
      <c r="O27" s="17" t="s">
        <v>190</v>
      </c>
      <c r="P27" s="17" t="s">
        <v>229</v>
      </c>
      <c r="Q27" s="17" t="s">
        <v>230</v>
      </c>
      <c r="R27" s="17" t="s">
        <v>22</v>
      </c>
      <c r="S27" s="17" t="s">
        <v>220</v>
      </c>
      <c r="T27" s="17" t="s">
        <v>28</v>
      </c>
      <c r="U27" s="17" t="s">
        <v>223</v>
      </c>
    </row>
    <row r="28" spans="1:21" ht="16" customHeight="1" x14ac:dyDescent="0.3">
      <c r="A28" s="16">
        <v>29</v>
      </c>
      <c r="B28" s="17" t="s">
        <v>181</v>
      </c>
      <c r="C28" s="17" t="s">
        <v>182</v>
      </c>
      <c r="D28" s="17" t="s">
        <v>183</v>
      </c>
      <c r="E28" s="17" t="s">
        <v>184</v>
      </c>
      <c r="F28" s="17" t="s">
        <v>198</v>
      </c>
      <c r="G28" s="17" t="s">
        <v>22</v>
      </c>
      <c r="H28" s="17" t="s">
        <v>22</v>
      </c>
      <c r="I28" s="17" t="s">
        <v>217</v>
      </c>
      <c r="J28" s="17" t="s">
        <v>28</v>
      </c>
      <c r="L28" s="17" t="s">
        <v>187</v>
      </c>
      <c r="M28" s="17" t="s">
        <v>188</v>
      </c>
      <c r="N28" s="17" t="s">
        <v>189</v>
      </c>
      <c r="O28" s="17" t="s">
        <v>190</v>
      </c>
      <c r="P28" s="17" t="s">
        <v>206</v>
      </c>
      <c r="Q28" s="17" t="s">
        <v>216</v>
      </c>
      <c r="R28" s="17" t="s">
        <v>28</v>
      </c>
      <c r="S28" s="17" t="s">
        <v>193</v>
      </c>
      <c r="T28" s="17" t="s">
        <v>22</v>
      </c>
      <c r="U28" s="17" t="s">
        <v>194</v>
      </c>
    </row>
    <row r="29" spans="1:21" ht="16" customHeight="1" x14ac:dyDescent="0.3">
      <c r="A29" s="16">
        <v>30</v>
      </c>
      <c r="B29" s="17" t="s">
        <v>212</v>
      </c>
      <c r="C29" s="17" t="s">
        <v>182</v>
      </c>
      <c r="D29" s="17" t="s">
        <v>183</v>
      </c>
      <c r="E29" s="17" t="s">
        <v>184</v>
      </c>
      <c r="F29" s="17" t="s">
        <v>198</v>
      </c>
      <c r="G29" s="17" t="s">
        <v>22</v>
      </c>
      <c r="H29" s="17" t="s">
        <v>22</v>
      </c>
      <c r="I29" s="17" t="s">
        <v>203</v>
      </c>
      <c r="J29" s="17" t="s">
        <v>28</v>
      </c>
      <c r="L29" s="17" t="s">
        <v>209</v>
      </c>
      <c r="M29" s="17" t="s">
        <v>188</v>
      </c>
      <c r="N29" s="17" t="s">
        <v>189</v>
      </c>
      <c r="O29" s="17" t="s">
        <v>222</v>
      </c>
      <c r="P29" s="17" t="s">
        <v>191</v>
      </c>
      <c r="Q29" s="17" t="s">
        <v>192</v>
      </c>
      <c r="R29" s="17" t="s">
        <v>22</v>
      </c>
      <c r="S29" s="17" t="s">
        <v>202</v>
      </c>
      <c r="T29" s="17" t="s">
        <v>22</v>
      </c>
      <c r="U29" s="17" t="s">
        <v>194</v>
      </c>
    </row>
    <row r="30" spans="1:21" ht="16" customHeight="1" x14ac:dyDescent="0.3">
      <c r="A30" s="16">
        <v>31</v>
      </c>
      <c r="B30" s="17" t="s">
        <v>181</v>
      </c>
      <c r="C30" s="17" t="s">
        <v>182</v>
      </c>
      <c r="D30" s="17" t="s">
        <v>183</v>
      </c>
      <c r="E30" s="17" t="s">
        <v>197</v>
      </c>
      <c r="F30" s="17" t="s">
        <v>198</v>
      </c>
      <c r="G30" s="17" t="s">
        <v>22</v>
      </c>
      <c r="H30" s="17" t="s">
        <v>22</v>
      </c>
      <c r="I30" s="17" t="s">
        <v>203</v>
      </c>
      <c r="J30" s="17" t="s">
        <v>28</v>
      </c>
      <c r="L30" s="17" t="s">
        <v>187</v>
      </c>
      <c r="M30" s="17" t="s">
        <v>188</v>
      </c>
      <c r="N30" s="17" t="s">
        <v>189</v>
      </c>
      <c r="O30" s="17" t="s">
        <v>190</v>
      </c>
      <c r="P30" s="17" t="s">
        <v>206</v>
      </c>
      <c r="Q30" s="17" t="s">
        <v>215</v>
      </c>
      <c r="R30" s="17" t="s">
        <v>28</v>
      </c>
      <c r="S30" s="17" t="s">
        <v>202</v>
      </c>
      <c r="T30" s="17" t="s">
        <v>22</v>
      </c>
      <c r="U30" s="17" t="s">
        <v>194</v>
      </c>
    </row>
    <row r="31" spans="1:21" ht="16" customHeight="1" x14ac:dyDescent="0.3">
      <c r="A31" s="16">
        <v>32</v>
      </c>
      <c r="B31" s="17" t="s">
        <v>212</v>
      </c>
      <c r="C31" s="17" t="s">
        <v>182</v>
      </c>
      <c r="D31" s="17" t="s">
        <v>183</v>
      </c>
      <c r="E31" s="17" t="s">
        <v>184</v>
      </c>
      <c r="F31" s="17" t="s">
        <v>198</v>
      </c>
      <c r="G31" s="17" t="s">
        <v>22</v>
      </c>
      <c r="H31" s="17" t="s">
        <v>22</v>
      </c>
      <c r="I31" s="17" t="s">
        <v>214</v>
      </c>
      <c r="J31" s="17" t="s">
        <v>28</v>
      </c>
      <c r="L31" s="17" t="s">
        <v>209</v>
      </c>
      <c r="M31" s="17" t="s">
        <v>188</v>
      </c>
      <c r="N31" s="17" t="s">
        <v>189</v>
      </c>
      <c r="O31" s="17" t="s">
        <v>222</v>
      </c>
      <c r="P31" s="17" t="s">
        <v>206</v>
      </c>
      <c r="Q31" s="17" t="s">
        <v>216</v>
      </c>
      <c r="R31" s="17" t="s">
        <v>28</v>
      </c>
      <c r="S31" s="17" t="s">
        <v>202</v>
      </c>
      <c r="T31" s="17" t="s">
        <v>22</v>
      </c>
      <c r="U31" s="17" t="s">
        <v>194</v>
      </c>
    </row>
    <row r="32" spans="1:21" ht="16" customHeight="1" x14ac:dyDescent="0.3">
      <c r="A32" s="16">
        <v>33</v>
      </c>
      <c r="B32" s="17" t="s">
        <v>212</v>
      </c>
      <c r="C32" s="17" t="s">
        <v>182</v>
      </c>
      <c r="D32" s="17" t="s">
        <v>183</v>
      </c>
      <c r="E32" s="17" t="s">
        <v>210</v>
      </c>
      <c r="F32" s="17" t="s">
        <v>198</v>
      </c>
      <c r="G32" s="17" t="s">
        <v>22</v>
      </c>
      <c r="H32" s="17" t="s">
        <v>22</v>
      </c>
      <c r="I32" s="17" t="s">
        <v>203</v>
      </c>
      <c r="J32" s="17" t="s">
        <v>28</v>
      </c>
      <c r="L32" s="17" t="s">
        <v>187</v>
      </c>
      <c r="M32" s="17" t="s">
        <v>188</v>
      </c>
      <c r="N32" s="17" t="s">
        <v>189</v>
      </c>
      <c r="O32" s="17" t="s">
        <v>190</v>
      </c>
      <c r="P32" s="17" t="s">
        <v>206</v>
      </c>
      <c r="Q32" s="17" t="s">
        <v>216</v>
      </c>
      <c r="R32" s="17" t="s">
        <v>28</v>
      </c>
      <c r="S32" s="17" t="s">
        <v>193</v>
      </c>
      <c r="T32" s="17" t="s">
        <v>22</v>
      </c>
      <c r="U32" s="17" t="s">
        <v>194</v>
      </c>
    </row>
    <row r="33" spans="1:21" ht="16" customHeight="1" x14ac:dyDescent="0.3">
      <c r="A33" s="16">
        <v>34</v>
      </c>
      <c r="B33" s="17" t="s">
        <v>181</v>
      </c>
      <c r="C33" s="17" t="s">
        <v>182</v>
      </c>
      <c r="D33" s="17" t="s">
        <v>183</v>
      </c>
      <c r="E33" s="17" t="s">
        <v>184</v>
      </c>
      <c r="F33" s="17" t="s">
        <v>198</v>
      </c>
      <c r="G33" s="17" t="s">
        <v>22</v>
      </c>
      <c r="H33" s="17" t="s">
        <v>22</v>
      </c>
      <c r="I33" s="17" t="s">
        <v>203</v>
      </c>
      <c r="J33" s="17" t="s">
        <v>28</v>
      </c>
      <c r="L33" s="17" t="s">
        <v>200</v>
      </c>
      <c r="M33" s="17" t="s">
        <v>188</v>
      </c>
      <c r="N33" s="17" t="s">
        <v>189</v>
      </c>
      <c r="O33" s="17" t="s">
        <v>190</v>
      </c>
      <c r="P33" s="17" t="s">
        <v>227</v>
      </c>
      <c r="Q33" s="17" t="s">
        <v>216</v>
      </c>
      <c r="R33" s="17" t="s">
        <v>22</v>
      </c>
      <c r="S33" s="17" t="s">
        <v>202</v>
      </c>
      <c r="T33" s="17" t="s">
        <v>22</v>
      </c>
      <c r="U33" s="17" t="s">
        <v>194</v>
      </c>
    </row>
    <row r="34" spans="1:21" ht="16" customHeight="1" x14ac:dyDescent="0.3">
      <c r="A34" s="16">
        <v>35</v>
      </c>
      <c r="B34" s="17" t="s">
        <v>181</v>
      </c>
      <c r="C34" s="17" t="s">
        <v>182</v>
      </c>
      <c r="D34" s="17" t="s">
        <v>183</v>
      </c>
      <c r="E34" s="17" t="s">
        <v>197</v>
      </c>
      <c r="F34" s="17" t="s">
        <v>198</v>
      </c>
      <c r="G34" s="17" t="s">
        <v>22</v>
      </c>
      <c r="H34" s="17" t="s">
        <v>22</v>
      </c>
      <c r="I34" s="17" t="s">
        <v>217</v>
      </c>
      <c r="J34" s="17" t="s">
        <v>28</v>
      </c>
      <c r="L34" s="17" t="s">
        <v>200</v>
      </c>
      <c r="M34" s="17" t="s">
        <v>188</v>
      </c>
      <c r="N34" s="17" t="s">
        <v>189</v>
      </c>
      <c r="O34" s="17" t="s">
        <v>190</v>
      </c>
      <c r="P34" s="17" t="s">
        <v>191</v>
      </c>
      <c r="Q34" s="17" t="s">
        <v>216</v>
      </c>
      <c r="R34" s="17" t="s">
        <v>28</v>
      </c>
      <c r="S34" s="17" t="s">
        <v>193</v>
      </c>
      <c r="T34" s="17" t="s">
        <v>22</v>
      </c>
      <c r="U34" s="17" t="s">
        <v>194</v>
      </c>
    </row>
    <row r="35" spans="1:21" ht="16" customHeight="1" x14ac:dyDescent="0.3">
      <c r="A35" s="16">
        <v>36</v>
      </c>
      <c r="B35" s="17" t="s">
        <v>212</v>
      </c>
      <c r="C35" s="17" t="s">
        <v>182</v>
      </c>
      <c r="D35" s="17" t="s">
        <v>98</v>
      </c>
      <c r="E35" s="17" t="s">
        <v>184</v>
      </c>
      <c r="F35" s="17" t="s">
        <v>198</v>
      </c>
      <c r="G35" s="17" t="s">
        <v>22</v>
      </c>
      <c r="H35" s="17" t="s">
        <v>22</v>
      </c>
      <c r="I35" s="17" t="s">
        <v>217</v>
      </c>
      <c r="J35" s="17" t="s">
        <v>22</v>
      </c>
      <c r="K35" s="17" t="s">
        <v>200</v>
      </c>
      <c r="S35" s="17" t="s">
        <v>202</v>
      </c>
      <c r="T35" s="17" t="s">
        <v>22</v>
      </c>
      <c r="U35" s="17" t="s">
        <v>194</v>
      </c>
    </row>
    <row r="36" spans="1:21" ht="16" customHeight="1" x14ac:dyDescent="0.3">
      <c r="A36" s="16">
        <v>37</v>
      </c>
      <c r="B36" s="17" t="s">
        <v>212</v>
      </c>
      <c r="C36" s="17" t="s">
        <v>182</v>
      </c>
      <c r="D36" s="17" t="s">
        <v>208</v>
      </c>
      <c r="E36" s="17" t="s">
        <v>184</v>
      </c>
      <c r="F36" s="17" t="s">
        <v>198</v>
      </c>
      <c r="G36" s="17" t="s">
        <v>22</v>
      </c>
      <c r="H36" s="17" t="s">
        <v>22</v>
      </c>
      <c r="I36" s="17" t="s">
        <v>203</v>
      </c>
      <c r="J36" s="17" t="s">
        <v>22</v>
      </c>
      <c r="K36" s="17" t="s">
        <v>200</v>
      </c>
      <c r="S36" s="17" t="s">
        <v>202</v>
      </c>
      <c r="T36" s="17" t="s">
        <v>22</v>
      </c>
      <c r="U36" s="17" t="s">
        <v>194</v>
      </c>
    </row>
    <row r="37" spans="1:21" ht="16" customHeight="1" x14ac:dyDescent="0.3">
      <c r="A37" s="16">
        <v>38</v>
      </c>
      <c r="B37" s="17" t="s">
        <v>224</v>
      </c>
      <c r="C37" s="17" t="s">
        <v>182</v>
      </c>
      <c r="D37" s="17" t="s">
        <v>231</v>
      </c>
      <c r="E37" s="17" t="s">
        <v>197</v>
      </c>
      <c r="F37" s="17" t="s">
        <v>198</v>
      </c>
      <c r="G37" s="17" t="s">
        <v>22</v>
      </c>
      <c r="H37" s="17" t="s">
        <v>22</v>
      </c>
      <c r="I37" s="17" t="s">
        <v>199</v>
      </c>
      <c r="J37" s="17" t="s">
        <v>28</v>
      </c>
      <c r="L37" s="17" t="s">
        <v>209</v>
      </c>
      <c r="M37" s="17" t="s">
        <v>188</v>
      </c>
      <c r="N37" s="17" t="s">
        <v>211</v>
      </c>
      <c r="O37" s="17" t="s">
        <v>190</v>
      </c>
      <c r="P37" s="17" t="s">
        <v>191</v>
      </c>
      <c r="Q37" s="17" t="s">
        <v>215</v>
      </c>
      <c r="R37" s="17" t="s">
        <v>28</v>
      </c>
      <c r="S37" s="17" t="s">
        <v>202</v>
      </c>
      <c r="T37" s="17" t="s">
        <v>22</v>
      </c>
      <c r="U37" s="17" t="s">
        <v>194</v>
      </c>
    </row>
    <row r="38" spans="1:21" ht="16" customHeight="1" x14ac:dyDescent="0.3">
      <c r="A38" s="16">
        <v>39</v>
      </c>
      <c r="B38" s="17" t="s">
        <v>181</v>
      </c>
      <c r="C38" s="17" t="s">
        <v>182</v>
      </c>
      <c r="D38" s="17" t="s">
        <v>183</v>
      </c>
      <c r="E38" s="17" t="s">
        <v>197</v>
      </c>
      <c r="F38" s="17" t="s">
        <v>198</v>
      </c>
      <c r="G38" s="17" t="s">
        <v>22</v>
      </c>
      <c r="H38" s="17" t="s">
        <v>22</v>
      </c>
      <c r="I38" s="17" t="s">
        <v>199</v>
      </c>
      <c r="J38" s="17" t="s">
        <v>28</v>
      </c>
      <c r="L38" s="17" t="s">
        <v>187</v>
      </c>
      <c r="M38" s="17" t="s">
        <v>188</v>
      </c>
      <c r="N38" s="17" t="s">
        <v>189</v>
      </c>
      <c r="O38" s="17" t="s">
        <v>190</v>
      </c>
      <c r="P38" s="17" t="s">
        <v>191</v>
      </c>
      <c r="Q38" s="17" t="s">
        <v>215</v>
      </c>
      <c r="R38" s="17" t="s">
        <v>28</v>
      </c>
      <c r="S38" s="17" t="s">
        <v>193</v>
      </c>
      <c r="T38" s="17" t="s">
        <v>22</v>
      </c>
      <c r="U38" s="17" t="s">
        <v>194</v>
      </c>
    </row>
    <row r="39" spans="1:21" ht="16" customHeight="1" x14ac:dyDescent="0.3">
      <c r="A39" s="16">
        <v>40</v>
      </c>
      <c r="B39" s="17" t="s">
        <v>212</v>
      </c>
      <c r="C39" s="17" t="s">
        <v>182</v>
      </c>
      <c r="D39" s="17" t="s">
        <v>183</v>
      </c>
      <c r="E39" s="17" t="s">
        <v>184</v>
      </c>
      <c r="F39" s="17" t="s">
        <v>198</v>
      </c>
      <c r="G39" s="17" t="s">
        <v>22</v>
      </c>
      <c r="H39" s="17" t="s">
        <v>22</v>
      </c>
      <c r="I39" s="17" t="s">
        <v>203</v>
      </c>
      <c r="J39" s="17" t="s">
        <v>22</v>
      </c>
      <c r="K39" s="17" t="s">
        <v>200</v>
      </c>
      <c r="S39" s="17" t="s">
        <v>202</v>
      </c>
      <c r="T39" s="17" t="s">
        <v>22</v>
      </c>
      <c r="U39" s="17" t="s">
        <v>194</v>
      </c>
    </row>
    <row r="40" spans="1:21" ht="16" customHeight="1" x14ac:dyDescent="0.3">
      <c r="A40" s="16">
        <v>41</v>
      </c>
      <c r="B40" s="17" t="s">
        <v>212</v>
      </c>
      <c r="C40" s="17" t="s">
        <v>182</v>
      </c>
      <c r="D40" s="17" t="s">
        <v>183</v>
      </c>
      <c r="E40" s="17" t="s">
        <v>184</v>
      </c>
      <c r="F40" s="17" t="s">
        <v>198</v>
      </c>
      <c r="G40" s="17" t="s">
        <v>22</v>
      </c>
      <c r="H40" s="17" t="s">
        <v>22</v>
      </c>
      <c r="I40" s="17" t="s">
        <v>217</v>
      </c>
      <c r="J40" s="17" t="s">
        <v>22</v>
      </c>
      <c r="K40" s="17" t="s">
        <v>200</v>
      </c>
      <c r="S40" s="17" t="s">
        <v>202</v>
      </c>
      <c r="T40" s="17" t="s">
        <v>22</v>
      </c>
      <c r="U40" s="17" t="s">
        <v>194</v>
      </c>
    </row>
    <row r="41" spans="1:21" ht="16" customHeight="1" x14ac:dyDescent="0.3">
      <c r="A41" s="16">
        <v>42</v>
      </c>
      <c r="B41" s="17" t="s">
        <v>212</v>
      </c>
      <c r="C41" s="17" t="s">
        <v>182</v>
      </c>
      <c r="D41" s="17" t="s">
        <v>183</v>
      </c>
      <c r="E41" s="17" t="s">
        <v>184</v>
      </c>
      <c r="F41" s="17" t="s">
        <v>198</v>
      </c>
      <c r="G41" s="17" t="s">
        <v>22</v>
      </c>
      <c r="H41" s="17" t="s">
        <v>22</v>
      </c>
      <c r="I41" s="17" t="s">
        <v>203</v>
      </c>
      <c r="J41" s="17" t="s">
        <v>28</v>
      </c>
      <c r="L41" s="17" t="s">
        <v>209</v>
      </c>
      <c r="M41" s="17" t="s">
        <v>188</v>
      </c>
      <c r="N41" s="17" t="s">
        <v>211</v>
      </c>
      <c r="O41" s="17" t="s">
        <v>190</v>
      </c>
      <c r="P41" s="17" t="s">
        <v>206</v>
      </c>
      <c r="Q41" s="17" t="s">
        <v>207</v>
      </c>
      <c r="R41" s="17" t="s">
        <v>28</v>
      </c>
      <c r="S41" s="17" t="s">
        <v>202</v>
      </c>
      <c r="T41" s="17" t="s">
        <v>22</v>
      </c>
      <c r="U41" s="17" t="s">
        <v>194</v>
      </c>
    </row>
    <row r="42" spans="1:21" ht="16" customHeight="1" x14ac:dyDescent="0.3">
      <c r="A42" s="16">
        <v>43</v>
      </c>
      <c r="B42" s="17" t="s">
        <v>195</v>
      </c>
      <c r="C42" s="17" t="s">
        <v>182</v>
      </c>
      <c r="D42" s="17" t="s">
        <v>183</v>
      </c>
      <c r="E42" s="17" t="s">
        <v>197</v>
      </c>
      <c r="F42" s="17" t="s">
        <v>198</v>
      </c>
      <c r="G42" s="17" t="s">
        <v>22</v>
      </c>
      <c r="H42" s="17" t="s">
        <v>28</v>
      </c>
      <c r="I42" s="17" t="s">
        <v>217</v>
      </c>
      <c r="J42" s="17" t="s">
        <v>28</v>
      </c>
      <c r="L42" s="17" t="s">
        <v>209</v>
      </c>
      <c r="M42" s="17" t="s">
        <v>188</v>
      </c>
      <c r="N42" s="17" t="s">
        <v>189</v>
      </c>
      <c r="O42" s="17" t="s">
        <v>190</v>
      </c>
      <c r="P42" s="17" t="s">
        <v>206</v>
      </c>
      <c r="Q42" s="17" t="s">
        <v>215</v>
      </c>
      <c r="R42" s="17" t="s">
        <v>28</v>
      </c>
      <c r="S42" s="17" t="s">
        <v>202</v>
      </c>
      <c r="T42" s="17" t="s">
        <v>22</v>
      </c>
      <c r="U42" s="17" t="s">
        <v>194</v>
      </c>
    </row>
    <row r="43" spans="1:21" ht="16" customHeight="1" x14ac:dyDescent="0.3">
      <c r="A43" s="16">
        <v>44</v>
      </c>
      <c r="B43" s="17" t="s">
        <v>212</v>
      </c>
      <c r="C43" s="17" t="s">
        <v>182</v>
      </c>
      <c r="D43" s="17" t="s">
        <v>183</v>
      </c>
      <c r="E43" s="17" t="s">
        <v>210</v>
      </c>
      <c r="F43" s="17" t="s">
        <v>198</v>
      </c>
      <c r="G43" s="17" t="s">
        <v>22</v>
      </c>
      <c r="H43" s="17" t="s">
        <v>28</v>
      </c>
      <c r="I43" s="17" t="s">
        <v>214</v>
      </c>
      <c r="J43" s="17" t="s">
        <v>22</v>
      </c>
      <c r="K43" s="17" t="s">
        <v>209</v>
      </c>
      <c r="S43" s="17" t="s">
        <v>202</v>
      </c>
      <c r="T43" s="17" t="s">
        <v>22</v>
      </c>
      <c r="U43" s="17" t="s">
        <v>194</v>
      </c>
    </row>
    <row r="44" spans="1:21" ht="16" customHeight="1" x14ac:dyDescent="0.3">
      <c r="A44" s="16">
        <v>45</v>
      </c>
      <c r="B44" s="17" t="s">
        <v>181</v>
      </c>
      <c r="C44" s="17" t="s">
        <v>182</v>
      </c>
      <c r="D44" s="17" t="s">
        <v>183</v>
      </c>
      <c r="E44" s="17" t="s">
        <v>184</v>
      </c>
      <c r="F44" s="17" t="s">
        <v>198</v>
      </c>
      <c r="G44" s="17" t="s">
        <v>22</v>
      </c>
      <c r="H44" s="17" t="s">
        <v>22</v>
      </c>
      <c r="I44" s="17" t="s">
        <v>217</v>
      </c>
      <c r="J44" s="17" t="s">
        <v>22</v>
      </c>
      <c r="K44" s="17" t="s">
        <v>232</v>
      </c>
      <c r="S44" s="17" t="s">
        <v>193</v>
      </c>
      <c r="T44" s="17" t="s">
        <v>22</v>
      </c>
      <c r="U44" s="17" t="s">
        <v>223</v>
      </c>
    </row>
    <row r="45" spans="1:21" ht="16" customHeight="1" x14ac:dyDescent="0.3">
      <c r="A45" s="16">
        <v>46</v>
      </c>
      <c r="B45" s="17" t="s">
        <v>181</v>
      </c>
      <c r="C45" s="17" t="s">
        <v>182</v>
      </c>
      <c r="D45" s="17" t="s">
        <v>183</v>
      </c>
      <c r="E45" s="17" t="s">
        <v>184</v>
      </c>
      <c r="F45" s="17" t="s">
        <v>198</v>
      </c>
      <c r="G45" s="17" t="s">
        <v>22</v>
      </c>
      <c r="H45" s="17" t="s">
        <v>22</v>
      </c>
      <c r="I45" s="17" t="s">
        <v>199</v>
      </c>
      <c r="J45" s="17" t="s">
        <v>22</v>
      </c>
      <c r="K45" s="17" t="s">
        <v>232</v>
      </c>
      <c r="S45" s="17" t="s">
        <v>202</v>
      </c>
      <c r="T45" s="17" t="s">
        <v>22</v>
      </c>
      <c r="U45" s="17" t="s">
        <v>223</v>
      </c>
    </row>
    <row r="46" spans="1:21" ht="16" customHeight="1" x14ac:dyDescent="0.3">
      <c r="A46" s="16">
        <v>47</v>
      </c>
      <c r="B46" s="17" t="s">
        <v>212</v>
      </c>
      <c r="C46" s="17" t="s">
        <v>182</v>
      </c>
      <c r="D46" s="17" t="s">
        <v>183</v>
      </c>
      <c r="E46" s="17" t="s">
        <v>184</v>
      </c>
      <c r="F46" s="17" t="s">
        <v>198</v>
      </c>
      <c r="G46" s="17" t="s">
        <v>22</v>
      </c>
      <c r="H46" s="17" t="s">
        <v>22</v>
      </c>
      <c r="I46" s="17" t="s">
        <v>203</v>
      </c>
      <c r="J46" s="17" t="s">
        <v>28</v>
      </c>
      <c r="L46" s="17" t="s">
        <v>200</v>
      </c>
      <c r="M46" s="17" t="s">
        <v>226</v>
      </c>
      <c r="N46" s="17" t="s">
        <v>211</v>
      </c>
      <c r="O46" s="17" t="s">
        <v>190</v>
      </c>
      <c r="P46" s="17" t="s">
        <v>227</v>
      </c>
      <c r="Q46" s="17" t="s">
        <v>230</v>
      </c>
      <c r="R46" s="17" t="s">
        <v>28</v>
      </c>
      <c r="S46" s="17" t="s">
        <v>202</v>
      </c>
      <c r="T46" s="17" t="s">
        <v>22</v>
      </c>
      <c r="U46" s="17" t="s">
        <v>194</v>
      </c>
    </row>
    <row r="47" spans="1:21" ht="16" customHeight="1" x14ac:dyDescent="0.3">
      <c r="A47" s="16">
        <v>48</v>
      </c>
      <c r="B47" s="17" t="s">
        <v>181</v>
      </c>
      <c r="C47" s="17" t="s">
        <v>182</v>
      </c>
      <c r="D47" s="17" t="s">
        <v>183</v>
      </c>
      <c r="E47" s="17" t="s">
        <v>210</v>
      </c>
      <c r="F47" s="17" t="s">
        <v>198</v>
      </c>
      <c r="G47" s="17" t="s">
        <v>22</v>
      </c>
      <c r="H47" s="17" t="s">
        <v>28</v>
      </c>
      <c r="I47" s="17" t="s">
        <v>203</v>
      </c>
      <c r="J47" s="17" t="s">
        <v>28</v>
      </c>
      <c r="L47" s="17" t="s">
        <v>209</v>
      </c>
      <c r="M47" s="17" t="s">
        <v>188</v>
      </c>
      <c r="N47" s="17" t="s">
        <v>211</v>
      </c>
      <c r="O47" s="17" t="s">
        <v>222</v>
      </c>
      <c r="P47" s="17" t="s">
        <v>206</v>
      </c>
      <c r="Q47" s="17" t="s">
        <v>216</v>
      </c>
      <c r="R47" s="17" t="s">
        <v>28</v>
      </c>
      <c r="S47" s="17" t="s">
        <v>219</v>
      </c>
      <c r="T47" s="17" t="s">
        <v>22</v>
      </c>
      <c r="U47" s="17" t="s">
        <v>194</v>
      </c>
    </row>
    <row r="48" spans="1:21" ht="16" customHeight="1" x14ac:dyDescent="0.3">
      <c r="A48" s="16">
        <v>50</v>
      </c>
      <c r="B48" s="17" t="s">
        <v>212</v>
      </c>
      <c r="C48" s="17" t="s">
        <v>182</v>
      </c>
      <c r="D48" s="17" t="s">
        <v>183</v>
      </c>
      <c r="E48" s="17" t="s">
        <v>184</v>
      </c>
      <c r="F48" s="17" t="s">
        <v>198</v>
      </c>
      <c r="G48" s="17" t="s">
        <v>22</v>
      </c>
      <c r="H48" s="17" t="s">
        <v>22</v>
      </c>
      <c r="I48" s="17" t="s">
        <v>214</v>
      </c>
      <c r="J48" s="17" t="s">
        <v>28</v>
      </c>
      <c r="L48" s="17" t="s">
        <v>200</v>
      </c>
      <c r="M48" s="17" t="s">
        <v>188</v>
      </c>
      <c r="N48" s="17" t="s">
        <v>189</v>
      </c>
      <c r="O48" s="17" t="s">
        <v>222</v>
      </c>
      <c r="P48" s="17" t="s">
        <v>206</v>
      </c>
      <c r="Q48" s="17" t="s">
        <v>216</v>
      </c>
      <c r="R48" s="17" t="s">
        <v>28</v>
      </c>
      <c r="S48" s="17" t="s">
        <v>202</v>
      </c>
      <c r="T48" s="17" t="s">
        <v>22</v>
      </c>
      <c r="U48" s="17" t="s">
        <v>194</v>
      </c>
    </row>
    <row r="49" spans="1:21" ht="16" customHeight="1" x14ac:dyDescent="0.3">
      <c r="A49" s="16">
        <v>51</v>
      </c>
      <c r="B49" s="17" t="s">
        <v>212</v>
      </c>
      <c r="C49" s="17" t="s">
        <v>182</v>
      </c>
      <c r="D49" s="17" t="s">
        <v>183</v>
      </c>
      <c r="E49" s="17" t="s">
        <v>210</v>
      </c>
      <c r="F49" s="17" t="s">
        <v>198</v>
      </c>
      <c r="G49" s="17" t="s">
        <v>22</v>
      </c>
      <c r="H49" s="17" t="s">
        <v>22</v>
      </c>
      <c r="I49" s="17" t="s">
        <v>203</v>
      </c>
      <c r="J49" s="17" t="s">
        <v>22</v>
      </c>
      <c r="K49" s="17" t="s">
        <v>209</v>
      </c>
      <c r="S49" s="17" t="s">
        <v>202</v>
      </c>
      <c r="T49" s="17" t="s">
        <v>22</v>
      </c>
      <c r="U49" s="17" t="s">
        <v>194</v>
      </c>
    </row>
    <row r="50" spans="1:21" ht="16" customHeight="1" x14ac:dyDescent="0.3">
      <c r="A50" s="16">
        <v>52</v>
      </c>
      <c r="B50" s="17" t="s">
        <v>212</v>
      </c>
      <c r="C50" s="17" t="s">
        <v>182</v>
      </c>
      <c r="D50" s="17" t="s">
        <v>183</v>
      </c>
      <c r="E50" s="17" t="s">
        <v>184</v>
      </c>
      <c r="F50" s="17" t="s">
        <v>198</v>
      </c>
      <c r="G50" s="17" t="s">
        <v>22</v>
      </c>
      <c r="H50" s="17" t="s">
        <v>22</v>
      </c>
      <c r="I50" s="17" t="s">
        <v>203</v>
      </c>
      <c r="J50" s="17" t="s">
        <v>22</v>
      </c>
      <c r="K50" s="17" t="s">
        <v>200</v>
      </c>
      <c r="S50" s="17" t="s">
        <v>202</v>
      </c>
      <c r="T50" s="17" t="s">
        <v>22</v>
      </c>
      <c r="U50" s="17" t="s">
        <v>194</v>
      </c>
    </row>
    <row r="51" spans="1:21" ht="16" customHeight="1" x14ac:dyDescent="0.3">
      <c r="A51" s="16">
        <v>53</v>
      </c>
      <c r="B51" s="17" t="s">
        <v>212</v>
      </c>
      <c r="C51" s="17" t="s">
        <v>182</v>
      </c>
      <c r="D51" s="17" t="s">
        <v>183</v>
      </c>
      <c r="E51" s="17" t="s">
        <v>184</v>
      </c>
      <c r="F51" s="17" t="s">
        <v>198</v>
      </c>
      <c r="G51" s="17" t="s">
        <v>22</v>
      </c>
      <c r="H51" s="17" t="s">
        <v>22</v>
      </c>
      <c r="I51" s="17" t="s">
        <v>203</v>
      </c>
      <c r="J51" s="17" t="s">
        <v>28</v>
      </c>
      <c r="L51" s="17" t="s">
        <v>209</v>
      </c>
      <c r="M51" s="17" t="s">
        <v>188</v>
      </c>
      <c r="N51" s="17" t="s">
        <v>218</v>
      </c>
      <c r="O51" s="17" t="s">
        <v>190</v>
      </c>
      <c r="P51" s="17" t="s">
        <v>206</v>
      </c>
      <c r="Q51" s="17" t="s">
        <v>216</v>
      </c>
      <c r="R51" s="17" t="s">
        <v>28</v>
      </c>
      <c r="S51" s="17" t="s">
        <v>219</v>
      </c>
      <c r="T51" s="17" t="s">
        <v>22</v>
      </c>
      <c r="U51" s="17" t="s">
        <v>194</v>
      </c>
    </row>
    <row r="52" spans="1:21" ht="16" customHeight="1" x14ac:dyDescent="0.3">
      <c r="A52" s="16">
        <v>54</v>
      </c>
      <c r="B52" s="17" t="s">
        <v>181</v>
      </c>
      <c r="C52" s="17" t="s">
        <v>182</v>
      </c>
      <c r="D52" s="17" t="s">
        <v>196</v>
      </c>
      <c r="E52" s="17" t="s">
        <v>184</v>
      </c>
      <c r="F52" s="17" t="s">
        <v>198</v>
      </c>
      <c r="G52" s="17" t="s">
        <v>22</v>
      </c>
      <c r="H52" s="17" t="s">
        <v>22</v>
      </c>
      <c r="I52" s="17" t="s">
        <v>217</v>
      </c>
      <c r="J52" s="17" t="s">
        <v>22</v>
      </c>
      <c r="K52" s="17" t="s">
        <v>232</v>
      </c>
      <c r="S52" s="17" t="s">
        <v>193</v>
      </c>
      <c r="T52" s="17" t="s">
        <v>22</v>
      </c>
      <c r="U52" s="17" t="s">
        <v>223</v>
      </c>
    </row>
    <row r="53" spans="1:21" ht="16" customHeight="1" x14ac:dyDescent="0.3">
      <c r="A53" s="16">
        <v>55</v>
      </c>
      <c r="B53" s="17" t="s">
        <v>212</v>
      </c>
      <c r="C53" s="17" t="s">
        <v>182</v>
      </c>
      <c r="D53" s="17" t="s">
        <v>183</v>
      </c>
      <c r="E53" s="17" t="s">
        <v>184</v>
      </c>
      <c r="F53" s="17" t="s">
        <v>198</v>
      </c>
      <c r="G53" s="17" t="s">
        <v>22</v>
      </c>
      <c r="H53" s="17" t="s">
        <v>22</v>
      </c>
      <c r="I53" s="17" t="s">
        <v>203</v>
      </c>
      <c r="J53" s="17" t="s">
        <v>22</v>
      </c>
      <c r="K53" s="17" t="s">
        <v>200</v>
      </c>
      <c r="S53" s="17" t="s">
        <v>219</v>
      </c>
      <c r="T53" s="17" t="s">
        <v>22</v>
      </c>
      <c r="U53" s="17" t="s">
        <v>194</v>
      </c>
    </row>
    <row r="54" spans="1:21" ht="16" customHeight="1" x14ac:dyDescent="0.3">
      <c r="A54" s="16">
        <v>56</v>
      </c>
      <c r="B54" s="17" t="s">
        <v>195</v>
      </c>
      <c r="C54" s="17" t="s">
        <v>182</v>
      </c>
      <c r="D54" s="17" t="s">
        <v>183</v>
      </c>
      <c r="E54" s="17" t="s">
        <v>184</v>
      </c>
      <c r="F54" s="17" t="s">
        <v>233</v>
      </c>
      <c r="G54" s="17" t="s">
        <v>22</v>
      </c>
      <c r="H54" s="17" t="s">
        <v>28</v>
      </c>
      <c r="I54" s="17" t="s">
        <v>203</v>
      </c>
      <c r="J54" s="17" t="s">
        <v>28</v>
      </c>
      <c r="L54" s="17" t="s">
        <v>187</v>
      </c>
      <c r="M54" s="17" t="s">
        <v>188</v>
      </c>
      <c r="N54" s="17" t="s">
        <v>189</v>
      </c>
      <c r="O54" s="17" t="s">
        <v>190</v>
      </c>
      <c r="P54" s="17" t="s">
        <v>206</v>
      </c>
      <c r="Q54" s="17" t="s">
        <v>216</v>
      </c>
      <c r="R54" s="17" t="s">
        <v>28</v>
      </c>
      <c r="S54" s="17" t="s">
        <v>193</v>
      </c>
      <c r="T54" s="17" t="s">
        <v>22</v>
      </c>
      <c r="U54" s="17" t="s">
        <v>194</v>
      </c>
    </row>
    <row r="55" spans="1:21" ht="16" customHeight="1" x14ac:dyDescent="0.3">
      <c r="A55" s="16">
        <v>57</v>
      </c>
      <c r="B55" s="17" t="s">
        <v>212</v>
      </c>
      <c r="C55" s="17" t="s">
        <v>182</v>
      </c>
      <c r="D55" s="17" t="s">
        <v>183</v>
      </c>
      <c r="E55" s="17" t="s">
        <v>184</v>
      </c>
      <c r="F55" s="17" t="s">
        <v>198</v>
      </c>
      <c r="G55" s="17" t="s">
        <v>22</v>
      </c>
      <c r="H55" s="17" t="s">
        <v>22</v>
      </c>
      <c r="I55" s="17" t="s">
        <v>203</v>
      </c>
      <c r="J55" s="17" t="s">
        <v>28</v>
      </c>
      <c r="L55" s="17" t="s">
        <v>200</v>
      </c>
      <c r="M55" s="17" t="s">
        <v>226</v>
      </c>
      <c r="N55" s="17" t="s">
        <v>189</v>
      </c>
      <c r="O55" s="17" t="s">
        <v>190</v>
      </c>
      <c r="P55" s="17" t="s">
        <v>234</v>
      </c>
      <c r="Q55" s="17" t="s">
        <v>216</v>
      </c>
      <c r="R55" s="17" t="s">
        <v>28</v>
      </c>
      <c r="S55" s="17" t="s">
        <v>202</v>
      </c>
      <c r="T55" s="17" t="s">
        <v>22</v>
      </c>
      <c r="U55" s="17" t="s">
        <v>194</v>
      </c>
    </row>
    <row r="56" spans="1:21" ht="16" customHeight="1" x14ac:dyDescent="0.3">
      <c r="A56" s="16">
        <v>58</v>
      </c>
      <c r="B56" s="17" t="s">
        <v>212</v>
      </c>
      <c r="C56" s="17" t="s">
        <v>182</v>
      </c>
      <c r="D56" s="17" t="s">
        <v>183</v>
      </c>
      <c r="E56" s="17" t="s">
        <v>225</v>
      </c>
      <c r="F56" s="17" t="s">
        <v>185</v>
      </c>
      <c r="G56" s="17" t="s">
        <v>28</v>
      </c>
      <c r="H56" s="17" t="s">
        <v>28</v>
      </c>
      <c r="I56" s="17" t="s">
        <v>217</v>
      </c>
      <c r="J56" s="17" t="s">
        <v>28</v>
      </c>
      <c r="L56" s="17" t="s">
        <v>187</v>
      </c>
      <c r="M56" s="17" t="s">
        <v>188</v>
      </c>
      <c r="N56" s="17" t="s">
        <v>189</v>
      </c>
      <c r="O56" s="17" t="s">
        <v>190</v>
      </c>
      <c r="P56" s="17" t="s">
        <v>206</v>
      </c>
      <c r="Q56" s="17" t="s">
        <v>216</v>
      </c>
      <c r="R56" s="17" t="s">
        <v>28</v>
      </c>
      <c r="S56" s="17" t="s">
        <v>193</v>
      </c>
      <c r="T56" s="17" t="s">
        <v>22</v>
      </c>
      <c r="U56" s="17" t="s">
        <v>194</v>
      </c>
    </row>
    <row r="57" spans="1:21" ht="16" customHeight="1" x14ac:dyDescent="0.3">
      <c r="A57" s="16">
        <v>59</v>
      </c>
      <c r="B57" s="17" t="s">
        <v>212</v>
      </c>
      <c r="C57" s="17" t="s">
        <v>182</v>
      </c>
      <c r="D57" s="17" t="s">
        <v>183</v>
      </c>
      <c r="E57" s="17" t="s">
        <v>210</v>
      </c>
      <c r="F57" s="17" t="s">
        <v>198</v>
      </c>
      <c r="G57" s="17" t="s">
        <v>22</v>
      </c>
      <c r="H57" s="17" t="s">
        <v>22</v>
      </c>
      <c r="I57" s="17" t="s">
        <v>214</v>
      </c>
      <c r="J57" s="17" t="s">
        <v>28</v>
      </c>
      <c r="L57" s="17" t="s">
        <v>209</v>
      </c>
      <c r="M57" s="17" t="s">
        <v>188</v>
      </c>
      <c r="N57" s="17" t="s">
        <v>189</v>
      </c>
      <c r="O57" s="17" t="s">
        <v>190</v>
      </c>
      <c r="P57" s="17" t="s">
        <v>206</v>
      </c>
      <c r="Q57" s="17" t="s">
        <v>216</v>
      </c>
      <c r="R57" s="17" t="s">
        <v>28</v>
      </c>
      <c r="S57" s="17" t="s">
        <v>202</v>
      </c>
      <c r="T57" s="17" t="s">
        <v>22</v>
      </c>
      <c r="U57" s="17" t="s">
        <v>194</v>
      </c>
    </row>
    <row r="58" spans="1:21" ht="16" customHeight="1" x14ac:dyDescent="0.3">
      <c r="A58" s="16">
        <v>57</v>
      </c>
      <c r="B58" s="17" t="s">
        <v>212</v>
      </c>
      <c r="C58" s="17" t="s">
        <v>182</v>
      </c>
      <c r="D58" s="17" t="s">
        <v>183</v>
      </c>
      <c r="E58" s="17" t="s">
        <v>184</v>
      </c>
      <c r="F58" s="17" t="s">
        <v>198</v>
      </c>
      <c r="G58" s="17" t="s">
        <v>22</v>
      </c>
      <c r="H58" s="17" t="s">
        <v>22</v>
      </c>
      <c r="I58" s="17" t="s">
        <v>203</v>
      </c>
      <c r="J58" s="17" t="s">
        <v>28</v>
      </c>
      <c r="L58" s="17" t="s">
        <v>200</v>
      </c>
      <c r="M58" s="17" t="s">
        <v>226</v>
      </c>
      <c r="N58" s="17" t="s">
        <v>189</v>
      </c>
      <c r="O58" s="17" t="s">
        <v>190</v>
      </c>
      <c r="P58" s="17" t="s">
        <v>234</v>
      </c>
      <c r="Q58" s="17" t="s">
        <v>216</v>
      </c>
      <c r="R58" s="17" t="s">
        <v>28</v>
      </c>
      <c r="S58" s="17" t="s">
        <v>202</v>
      </c>
      <c r="T58" s="17" t="s">
        <v>22</v>
      </c>
      <c r="U58" s="17" t="s">
        <v>194</v>
      </c>
    </row>
  </sheetData>
  <autoFilter ref="B1:U57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Karyawan</vt:lpstr>
      <vt:lpstr>Form Responses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luthfi.firdaus</dc:creator>
  <cp:lastModifiedBy>luthfi.firdaus</cp:lastModifiedBy>
  <dcterms:created xsi:type="dcterms:W3CDTF">2023-11-15T03:12:49Z</dcterms:created>
  <dcterms:modified xsi:type="dcterms:W3CDTF">2023-11-15T03:17:41Z</dcterms:modified>
</cp:coreProperties>
</file>